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4"/>
  </bookViews>
  <sheets>
    <sheet name="Командные места (cт)" sheetId="1" r:id="rId1"/>
    <sheet name="Ж (ст)" sheetId="2" r:id="rId2"/>
    <sheet name="М(ст)" sheetId="3" r:id="rId3"/>
    <sheet name="Командные места" sheetId="4" r:id="rId4"/>
    <sheet name="Ж(мл)" sheetId="5" r:id="rId5"/>
    <sheet name="М(мл)" sheetId="6" r:id="rId6"/>
  </sheets>
  <definedNames/>
  <calcPr fullCalcOnLoad="1"/>
</workbook>
</file>

<file path=xl/sharedStrings.xml><?xml version="1.0" encoding="utf-8"?>
<sst xmlns="http://schemas.openxmlformats.org/spreadsheetml/2006/main" count="786" uniqueCount="299">
  <si>
    <t>№ п/п</t>
  </si>
  <si>
    <t>Фамилия, имя</t>
  </si>
  <si>
    <t>Старт</t>
  </si>
  <si>
    <t>Приме-чание</t>
  </si>
  <si>
    <t>Команда</t>
  </si>
  <si>
    <t>III</t>
  </si>
  <si>
    <t>II</t>
  </si>
  <si>
    <t>Финиш</t>
  </si>
  <si>
    <t>Результат</t>
  </si>
  <si>
    <t>Место</t>
  </si>
  <si>
    <t>I</t>
  </si>
  <si>
    <t>Итоговый протокол</t>
  </si>
  <si>
    <t>УТВЕРЖДАЮ</t>
  </si>
  <si>
    <t>Гл. судья соревнований</t>
  </si>
  <si>
    <t>Центр детско-юношеского туризма и экскурсий "Юлдаш"</t>
  </si>
  <si>
    <t>Главный секретарь:</t>
  </si>
  <si>
    <t>Вып</t>
  </si>
  <si>
    <t>группа М</t>
  </si>
  <si>
    <t>МУ Управление образования ЕМР</t>
  </si>
  <si>
    <t>лично-командных соревнований по ориентированию на туристском слёте школ</t>
  </si>
  <si>
    <t>29 мая 2010 г.</t>
  </si>
  <si>
    <t>г. Елабуга, 10 га.</t>
  </si>
  <si>
    <t>Мансуров Санжар</t>
  </si>
  <si>
    <t>Загидуллин Айдар</t>
  </si>
  <si>
    <t>лично-командных соревнований по спортивному ориентированию на туристском слёте школ</t>
  </si>
  <si>
    <t>г. Елабуга,10 га.</t>
  </si>
  <si>
    <t>Абрамова Екатерина</t>
  </si>
  <si>
    <t>Сумма баллов</t>
  </si>
  <si>
    <t>Баллы</t>
  </si>
  <si>
    <t>Сумма времени</t>
  </si>
  <si>
    <t>Игнатов А.В.</t>
  </si>
  <si>
    <t>24 сентября 2011 г.</t>
  </si>
  <si>
    <t>группа М(мл)</t>
  </si>
  <si>
    <t>Белов Игорь</t>
  </si>
  <si>
    <t>СОШ № 1,6Б</t>
  </si>
  <si>
    <t>Филатов Дмитрий</t>
  </si>
  <si>
    <t>СОШ №8,6А</t>
  </si>
  <si>
    <t>Шарипов Линар</t>
  </si>
  <si>
    <t>СОШ №3,7Б</t>
  </si>
  <si>
    <t>Чугунов Владислав</t>
  </si>
  <si>
    <t>СОШ №10,6Б</t>
  </si>
  <si>
    <t>Сафин Нияз</t>
  </si>
  <si>
    <t>СОШ №1,6Б</t>
  </si>
  <si>
    <t>Хафизов Р</t>
  </si>
  <si>
    <t>Гим. №4,6Б</t>
  </si>
  <si>
    <t>Селиванов Антон</t>
  </si>
  <si>
    <t>СОШ №10,7А</t>
  </si>
  <si>
    <t>Кормишин Вадим</t>
  </si>
  <si>
    <t>Лаптев Роман</t>
  </si>
  <si>
    <t>Лапин Никита</t>
  </si>
  <si>
    <t>Ковалев Василий</t>
  </si>
  <si>
    <t>СОШ №1,5Б</t>
  </si>
  <si>
    <t>Докукин</t>
  </si>
  <si>
    <t>Никитин Алексей</t>
  </si>
  <si>
    <t>СОШ №3,7К</t>
  </si>
  <si>
    <t>Джорджевич Стоян</t>
  </si>
  <si>
    <t>Власов Валентин</t>
  </si>
  <si>
    <t>СОШ №1,7А</t>
  </si>
  <si>
    <t>Захаров Владислав</t>
  </si>
  <si>
    <t>Полянцев Данил</t>
  </si>
  <si>
    <t>Трофимов Сергей</t>
  </si>
  <si>
    <t>Якухин Максим</t>
  </si>
  <si>
    <t>Костин Виталий</t>
  </si>
  <si>
    <t>СОШ №6,5А</t>
  </si>
  <si>
    <t xml:space="preserve">Ишкинеев </t>
  </si>
  <si>
    <t>Лукашов А</t>
  </si>
  <si>
    <t>Клещевниеов Антон</t>
  </si>
  <si>
    <t>Селиванов Данил</t>
  </si>
  <si>
    <t>Шейн Пётр</t>
  </si>
  <si>
    <t>СОШ №10,7В</t>
  </si>
  <si>
    <t>Остальцев Тимур</t>
  </si>
  <si>
    <t>Сапарин Максим</t>
  </si>
  <si>
    <t>Зиганшин Э</t>
  </si>
  <si>
    <t xml:space="preserve">Жучков </t>
  </si>
  <si>
    <t>Васильев Михаил</t>
  </si>
  <si>
    <t>Галанин Андрей</t>
  </si>
  <si>
    <t>Разживин</t>
  </si>
  <si>
    <t>Колбасов Евгений</t>
  </si>
  <si>
    <t>Карпов Влад</t>
  </si>
  <si>
    <t>Пашуткин Константин</t>
  </si>
  <si>
    <t>Кормишин Максим</t>
  </si>
  <si>
    <t>Шайдуллин Ильшат</t>
  </si>
  <si>
    <t>Соловьёв Алексей</t>
  </si>
  <si>
    <t>Хуснуллин Салават</t>
  </si>
  <si>
    <t>Фомин Игорь</t>
  </si>
  <si>
    <t>Капин Дмитрий</t>
  </si>
  <si>
    <t>Черкеев Д</t>
  </si>
  <si>
    <t>Неволин Констанин</t>
  </si>
  <si>
    <t>Щербаков Владислав</t>
  </si>
  <si>
    <t>Исупов Искандер</t>
  </si>
  <si>
    <t>Шараборин Никита</t>
  </si>
  <si>
    <t>Тюгашев Дмитрий</t>
  </si>
  <si>
    <t>Хуснутдинов Азат</t>
  </si>
  <si>
    <t>Шаймарданов Ш</t>
  </si>
  <si>
    <t>Фаттахов Амир</t>
  </si>
  <si>
    <t>Мухаметшин Георгий</t>
  </si>
  <si>
    <t>Потапов Матвей</t>
  </si>
  <si>
    <t>Соловьёв Никита</t>
  </si>
  <si>
    <t>Габдрахманов Айдар</t>
  </si>
  <si>
    <t>Романов Александр</t>
  </si>
  <si>
    <t>Бакуев Влад</t>
  </si>
  <si>
    <t>Мошков Фёдр</t>
  </si>
  <si>
    <t>Сайфетдинов Руслан</t>
  </si>
  <si>
    <t>Крапоткин Игорь</t>
  </si>
  <si>
    <t>Сафронов Максим</t>
  </si>
  <si>
    <t>Булатов Никита</t>
  </si>
  <si>
    <t>Пинегин Консантин</t>
  </si>
  <si>
    <t>Ситдиков Адель</t>
  </si>
  <si>
    <t>Куличихин Данил</t>
  </si>
  <si>
    <t>Газизов Вадим</t>
  </si>
  <si>
    <t>Халимов Салават</t>
  </si>
  <si>
    <t>Епанешников Роман</t>
  </si>
  <si>
    <t>Субботин Андрей</t>
  </si>
  <si>
    <t>Хафизов Руслан</t>
  </si>
  <si>
    <t>Бахметов М</t>
  </si>
  <si>
    <t>Блинов Никита</t>
  </si>
  <si>
    <t>Балобанов Александр</t>
  </si>
  <si>
    <t>Осипов Данил</t>
  </si>
  <si>
    <t>Тимофеев Олег</t>
  </si>
  <si>
    <t>Хан Арина</t>
  </si>
  <si>
    <t>Корчевая</t>
  </si>
  <si>
    <t>Гим №4,6Б</t>
  </si>
  <si>
    <t>Костина Евгения</t>
  </si>
  <si>
    <t>Шаболина Арина</t>
  </si>
  <si>
    <t>Ильина Елена</t>
  </si>
  <si>
    <t>Кутлубаева Аделя</t>
  </si>
  <si>
    <t>Миронова Диана</t>
  </si>
  <si>
    <t>Пигалёва Екатерина</t>
  </si>
  <si>
    <t>Исинбаева Виктория</t>
  </si>
  <si>
    <t>Сеидова Айсель</t>
  </si>
  <si>
    <t>Нецветаева Анастасия</t>
  </si>
  <si>
    <t>Уланова Анна</t>
  </si>
  <si>
    <t>Калагина Вероника</t>
  </si>
  <si>
    <t>Чеснакова Анастасия</t>
  </si>
  <si>
    <t>Чурсеева Степанида</t>
  </si>
  <si>
    <t>Гимадиева Алсу</t>
  </si>
  <si>
    <t>Залялова Айгуль</t>
  </si>
  <si>
    <t>Зайнутдинова Лилия</t>
  </si>
  <si>
    <t>Мингазов</t>
  </si>
  <si>
    <t>Немтырева Полина</t>
  </si>
  <si>
    <t>Янгибаева Лиана</t>
  </si>
  <si>
    <t>Любова Юля</t>
  </si>
  <si>
    <t>Секретарева Юлия</t>
  </si>
  <si>
    <t>Мартьянова Елена</t>
  </si>
  <si>
    <t>Кожинова Ангелина</t>
  </si>
  <si>
    <t>Радаева Юлия</t>
  </si>
  <si>
    <t>Смирнова Вероника</t>
  </si>
  <si>
    <t>Галявиева Адель</t>
  </si>
  <si>
    <t>Валиева Алина</t>
  </si>
  <si>
    <t>Сальнокова Валерия</t>
  </si>
  <si>
    <t>Пшеперкевич Людмила</t>
  </si>
  <si>
    <t>Рябушева Ольга</t>
  </si>
  <si>
    <t>Хабибуллина Камилла</t>
  </si>
  <si>
    <t>Юртаева Настя</t>
  </si>
  <si>
    <t>Куницына Настя</t>
  </si>
  <si>
    <t>Горшунова Жанна</t>
  </si>
  <si>
    <t>Гусева Екатерина</t>
  </si>
  <si>
    <t>Советникова Анастасия</t>
  </si>
  <si>
    <t>Мешкова Настя</t>
  </si>
  <si>
    <t>Королева Диана</t>
  </si>
  <si>
    <t>Артамонова Аделя</t>
  </si>
  <si>
    <t xml:space="preserve">Димиева Айназ </t>
  </si>
  <si>
    <t>Сабирова Милина</t>
  </si>
  <si>
    <t>СОШ №10,6А</t>
  </si>
  <si>
    <t>Маркина Татьяна</t>
  </si>
  <si>
    <t>Зиннатова Диана</t>
  </si>
  <si>
    <t>Волкова Кристина</t>
  </si>
  <si>
    <t>Курбангалеева Регина</t>
  </si>
  <si>
    <t>Артамонова Ксения</t>
  </si>
  <si>
    <t>Афанасьева Арина</t>
  </si>
  <si>
    <t>Белякова Диана</t>
  </si>
  <si>
    <t>Шельгина Кристина</t>
  </si>
  <si>
    <t>Гаттарова Лилия</t>
  </si>
  <si>
    <t>Габбасова Разалия</t>
  </si>
  <si>
    <t>Аммосова Ангелина</t>
  </si>
  <si>
    <t xml:space="preserve">Петрова </t>
  </si>
  <si>
    <t>Хабетдинова Аделя</t>
  </si>
  <si>
    <t>Плаксина Елена</t>
  </si>
  <si>
    <t>Муратова Анастасия</t>
  </si>
  <si>
    <t>Казанцева Милана</t>
  </si>
  <si>
    <t>Огородникова Яна</t>
  </si>
  <si>
    <t xml:space="preserve">Колбина </t>
  </si>
  <si>
    <t>Сафронова Татьяна</t>
  </si>
  <si>
    <t>Власова М</t>
  </si>
  <si>
    <t>Гудовских</t>
  </si>
  <si>
    <t>Шумилова Мария</t>
  </si>
  <si>
    <t>Маркова Лиана</t>
  </si>
  <si>
    <t>Кол-во КП</t>
  </si>
  <si>
    <t>Дьяконов Роман</t>
  </si>
  <si>
    <t>СОШ №5,11А</t>
  </si>
  <si>
    <t>Юсупов Вагиз</t>
  </si>
  <si>
    <t>СОШ №9,10Б</t>
  </si>
  <si>
    <t>Рахимов Ильмир</t>
  </si>
  <si>
    <t>Гим. №1,10</t>
  </si>
  <si>
    <t>Рузметов Ренат</t>
  </si>
  <si>
    <t>Гим. №1,11</t>
  </si>
  <si>
    <t>Кононов Юра</t>
  </si>
  <si>
    <t>СОШ №5,8А</t>
  </si>
  <si>
    <t>Абрамов Алексей</t>
  </si>
  <si>
    <t>Хасанов Айдар</t>
  </si>
  <si>
    <t>Валиуллин Айрат</t>
  </si>
  <si>
    <t>Егоров Роман</t>
  </si>
  <si>
    <t>СОШ №1,10А</t>
  </si>
  <si>
    <t>СОШ №1,9А</t>
  </si>
  <si>
    <t>Шумаев Тимур</t>
  </si>
  <si>
    <t>Шакиров Даниил</t>
  </si>
  <si>
    <t>Немтырев Артём</t>
  </si>
  <si>
    <t>Бениваленский Артём</t>
  </si>
  <si>
    <t>Подносков Максим</t>
  </si>
  <si>
    <t>Хуснутдинов Ильгиз</t>
  </si>
  <si>
    <t>Аллахвердиев Заур</t>
  </si>
  <si>
    <t>СОШ №6,8А</t>
  </si>
  <si>
    <t>Фархутдинов Айдар</t>
  </si>
  <si>
    <t>Паранин Никита</t>
  </si>
  <si>
    <t>СОШ №3,10А</t>
  </si>
  <si>
    <t>Рябов Владислав</t>
  </si>
  <si>
    <t>Гасанов Шамиль</t>
  </si>
  <si>
    <t>СОШ №10,8В</t>
  </si>
  <si>
    <t>Миннигулов Фанис</t>
  </si>
  <si>
    <t>Баскаков Илья</t>
  </si>
  <si>
    <t>Ямаев Дмитрий</t>
  </si>
  <si>
    <t>Бекмансуров Искандер</t>
  </si>
  <si>
    <t>Спиридонов Станислав</t>
  </si>
  <si>
    <t>Епанешников Вячеслав</t>
  </si>
  <si>
    <t>СОШ №5,10А</t>
  </si>
  <si>
    <t>Павловский Кирилл</t>
  </si>
  <si>
    <t>Альмурзин Пётр</t>
  </si>
  <si>
    <t>Буйвалов Илья</t>
  </si>
  <si>
    <t>Атласов Вадим</t>
  </si>
  <si>
    <t>СОШ №9,8А</t>
  </si>
  <si>
    <t>Степанов Руслан</t>
  </si>
  <si>
    <t>Вепрев Сергей</t>
  </si>
  <si>
    <t>Морозов Антон</t>
  </si>
  <si>
    <t>Марданов Марат</t>
  </si>
  <si>
    <t>Петров Сергей</t>
  </si>
  <si>
    <t>Д/Д</t>
  </si>
  <si>
    <t>Митин Даниил</t>
  </si>
  <si>
    <t>Минахметов Булат</t>
  </si>
  <si>
    <t>Джаббаров Тимур</t>
  </si>
  <si>
    <t>Бурдин Саша</t>
  </si>
  <si>
    <t>Тронин Артем</t>
  </si>
  <si>
    <t>Бобров Саша</t>
  </si>
  <si>
    <t>Калашников Олег</t>
  </si>
  <si>
    <t>Симаков Илья</t>
  </si>
  <si>
    <t>Хашимов Рамазан</t>
  </si>
  <si>
    <t>Галин Рустем</t>
  </si>
  <si>
    <t>Аюпов Дамир</t>
  </si>
  <si>
    <t>Балобанов Дима</t>
  </si>
  <si>
    <t>Ашуров Динар</t>
  </si>
  <si>
    <t>Кузнецов Костя</t>
  </si>
  <si>
    <t>Идаев Рустем</t>
  </si>
  <si>
    <t>Фазлиахметов Динар</t>
  </si>
  <si>
    <t>Антонов Никита</t>
  </si>
  <si>
    <t>Сиразетдинов Рустем</t>
  </si>
  <si>
    <t>Манзуллин Артур</t>
  </si>
  <si>
    <t>Харрасов Руслан</t>
  </si>
  <si>
    <t>Светличный Женя</t>
  </si>
  <si>
    <t>группа Ж (мл)</t>
  </si>
  <si>
    <t>группа М(ст)</t>
  </si>
  <si>
    <t xml:space="preserve">группа Ж(ст) </t>
  </si>
  <si>
    <t>Заикина Ксения</t>
  </si>
  <si>
    <t>Власова Любовь</t>
  </si>
  <si>
    <t>Зиганшина Гульшат</t>
  </si>
  <si>
    <t>Агафонова Наташа</t>
  </si>
  <si>
    <t>Крюкова Ксения</t>
  </si>
  <si>
    <t>Закирова Регина</t>
  </si>
  <si>
    <t>Хамикова Екатерина</t>
  </si>
  <si>
    <t>Шайхутдинова Алина</t>
  </si>
  <si>
    <t>Гим.№1,10</t>
  </si>
  <si>
    <t>Кощеева Анастасия</t>
  </si>
  <si>
    <t>Седунова Юлия</t>
  </si>
  <si>
    <t>Загидуллина Диляра</t>
  </si>
  <si>
    <t>Фаисханова Алина</t>
  </si>
  <si>
    <t>Ахматзянова Анжелина</t>
  </si>
  <si>
    <t>Ильина Анна</t>
  </si>
  <si>
    <t>Ситдикова Эльвина</t>
  </si>
  <si>
    <t>Табас Сергей</t>
  </si>
  <si>
    <t>Горохов Эдуард</t>
  </si>
  <si>
    <t>Казанцев Владислав</t>
  </si>
  <si>
    <t>Шафутдинов Рамиль</t>
  </si>
  <si>
    <t>Краснова Ангелина</t>
  </si>
  <si>
    <t>Станчас Ольга</t>
  </si>
  <si>
    <t>Рафикова Регина</t>
  </si>
  <si>
    <t>СОШ №9,8Б</t>
  </si>
  <si>
    <t>Абакаева Регина</t>
  </si>
  <si>
    <t>Шафигуллина Лейсан</t>
  </si>
  <si>
    <t>Кулыгина Нина</t>
  </si>
  <si>
    <t xml:space="preserve">Кононова Виктория </t>
  </si>
  <si>
    <t>Албутова Анна</t>
  </si>
  <si>
    <t>Газейкина Регина</t>
  </si>
  <si>
    <t>Чугаева Алена</t>
  </si>
  <si>
    <t>Клюшкина Алена</t>
  </si>
  <si>
    <t>Синичкина Дарья</t>
  </si>
  <si>
    <t>Уразаева Юлия</t>
  </si>
  <si>
    <t>Аминов Идрис</t>
  </si>
  <si>
    <t>Шакиров Руслан</t>
  </si>
  <si>
    <t>Файрушин Марк</t>
  </si>
  <si>
    <t>Крытаев Данил</t>
  </si>
  <si>
    <t>Романенко Е.А.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</si>
</sst>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  <numFmt numFmtId="166" formatCode="[$-F400]h:mm:ss\ AM/PM"/>
    <numFmt numFmtId="167" formatCode="h:mm:ss;@"/>
  </numFmts>
  <fonts count="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167" fontId="0" fillId="0" borderId="0" xfId="0" applyNumberFormat="1" applyAlignment="1">
      <alignment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="75" zoomScaleNormal="75" workbookViewId="0" topLeftCell="A28">
      <selection activeCell="M62" sqref="M62"/>
    </sheetView>
  </sheetViews>
  <sheetFormatPr defaultColWidth="9.00390625" defaultRowHeight="12.75"/>
  <cols>
    <col min="1" max="1" width="5.125" style="0" customWidth="1"/>
    <col min="2" max="2" width="23.25390625" style="0" customWidth="1"/>
    <col min="3" max="3" width="13.875" style="0" customWidth="1"/>
    <col min="4" max="4" width="8.375" style="0" customWidth="1"/>
    <col min="5" max="5" width="8.25390625" style="0" customWidth="1"/>
    <col min="6" max="6" width="10.25390625" style="0" customWidth="1"/>
    <col min="7" max="7" width="6.625" style="0" customWidth="1"/>
    <col min="8" max="8" width="7.375" style="0" customWidth="1"/>
    <col min="9" max="9" width="8.375" style="0" customWidth="1"/>
    <col min="10" max="10" width="7.875" style="0" customWidth="1"/>
  </cols>
  <sheetData>
    <row r="1" spans="1:11" ht="15.75">
      <c r="A1" s="5"/>
      <c r="B1" s="5"/>
      <c r="C1" s="5"/>
      <c r="D1" s="5"/>
      <c r="E1" s="5"/>
      <c r="F1" s="46" t="s">
        <v>12</v>
      </c>
      <c r="G1" s="46"/>
      <c r="H1" s="46"/>
      <c r="I1" s="46"/>
      <c r="J1" s="46"/>
      <c r="K1" s="2"/>
    </row>
    <row r="2" spans="1:11" ht="18" customHeight="1">
      <c r="A2" s="5"/>
      <c r="B2" s="5"/>
      <c r="C2" s="5"/>
      <c r="D2" s="5"/>
      <c r="E2" s="49" t="s">
        <v>13</v>
      </c>
      <c r="F2" s="49"/>
      <c r="G2" s="49"/>
      <c r="H2" s="49"/>
      <c r="I2" s="49"/>
      <c r="J2" s="49"/>
      <c r="K2" s="1"/>
    </row>
    <row r="3" spans="1:11" ht="15.75">
      <c r="A3" s="5"/>
      <c r="B3" s="5"/>
      <c r="C3" s="5"/>
      <c r="D3" s="5"/>
      <c r="E3" s="5"/>
      <c r="F3" s="52" t="s">
        <v>30</v>
      </c>
      <c r="G3" s="52"/>
      <c r="H3" s="52"/>
      <c r="I3" s="52"/>
      <c r="J3" s="52"/>
      <c r="K3" s="2"/>
    </row>
    <row r="4" spans="1:10" ht="15">
      <c r="A4" s="49" t="s">
        <v>18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46" t="s">
        <v>11</v>
      </c>
      <c r="B7" s="46"/>
      <c r="C7" s="46"/>
      <c r="D7" s="46"/>
      <c r="E7" s="46"/>
      <c r="F7" s="46"/>
      <c r="G7" s="46"/>
      <c r="H7" s="6"/>
      <c r="I7" s="6"/>
      <c r="J7" s="5"/>
    </row>
    <row r="8" spans="1:10" ht="15" customHeight="1">
      <c r="A8" s="50" t="s">
        <v>19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15">
      <c r="A9" s="47" t="s">
        <v>17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5">
      <c r="A10" s="51" t="s">
        <v>21</v>
      </c>
      <c r="B10" s="51"/>
      <c r="C10" s="18"/>
      <c r="D10" s="18"/>
      <c r="E10" s="18"/>
      <c r="F10" s="18"/>
      <c r="G10" s="20" t="s">
        <v>20</v>
      </c>
      <c r="H10" s="20"/>
      <c r="I10" s="20"/>
      <c r="J10" s="20"/>
    </row>
    <row r="11" spans="1:10" ht="30">
      <c r="A11" s="11" t="s">
        <v>0</v>
      </c>
      <c r="B11" s="11" t="s">
        <v>1</v>
      </c>
      <c r="C11" s="11" t="s">
        <v>4</v>
      </c>
      <c r="D11" s="11" t="s">
        <v>2</v>
      </c>
      <c r="E11" s="11" t="s">
        <v>7</v>
      </c>
      <c r="F11" s="11" t="s">
        <v>8</v>
      </c>
      <c r="G11" s="12" t="s">
        <v>28</v>
      </c>
      <c r="H11" s="12" t="s">
        <v>27</v>
      </c>
      <c r="I11" s="12" t="s">
        <v>29</v>
      </c>
      <c r="J11" s="12" t="s">
        <v>9</v>
      </c>
    </row>
    <row r="12" spans="1:10" ht="15" customHeight="1">
      <c r="A12" s="11">
        <v>1</v>
      </c>
      <c r="B12" s="31" t="s">
        <v>220</v>
      </c>
      <c r="C12" s="11" t="s">
        <v>191</v>
      </c>
      <c r="D12" s="13">
        <v>0.004861111111111111</v>
      </c>
      <c r="E12" s="13">
        <v>0.01667824074074074</v>
      </c>
      <c r="F12" s="13">
        <f>E12-D12</f>
        <v>0.011817129629629629</v>
      </c>
      <c r="G12" s="30">
        <v>33</v>
      </c>
      <c r="H12" s="33">
        <f>G15+G14+G13+G12</f>
        <v>130</v>
      </c>
      <c r="I12" s="36">
        <f>F15+F14+F13+F12</f>
        <v>0.0687962962962963</v>
      </c>
      <c r="J12" s="42">
        <v>4</v>
      </c>
    </row>
    <row r="13" spans="1:10" ht="15" customHeight="1">
      <c r="A13" s="11">
        <v>2</v>
      </c>
      <c r="B13" s="31" t="s">
        <v>221</v>
      </c>
      <c r="C13" s="11" t="s">
        <v>191</v>
      </c>
      <c r="D13" s="13">
        <v>0.004166666666666667</v>
      </c>
      <c r="E13" s="13">
        <v>0.017222222222222222</v>
      </c>
      <c r="F13" s="13">
        <f>E13-D13</f>
        <v>0.013055555555555556</v>
      </c>
      <c r="G13" s="30">
        <v>33</v>
      </c>
      <c r="H13" s="34"/>
      <c r="I13" s="37"/>
      <c r="J13" s="43"/>
    </row>
    <row r="14" spans="1:10" ht="15" customHeight="1">
      <c r="A14" s="11">
        <v>3</v>
      </c>
      <c r="B14" s="31" t="s">
        <v>204</v>
      </c>
      <c r="C14" s="11" t="s">
        <v>191</v>
      </c>
      <c r="D14" s="13">
        <v>0.003472222222222222</v>
      </c>
      <c r="E14" s="13">
        <v>0.01840277777777778</v>
      </c>
      <c r="F14" s="13">
        <f>E14-D14</f>
        <v>0.014930555555555556</v>
      </c>
      <c r="G14" s="30">
        <v>33</v>
      </c>
      <c r="H14" s="34"/>
      <c r="I14" s="37"/>
      <c r="J14" s="43"/>
    </row>
    <row r="15" spans="1:10" ht="15" customHeight="1">
      <c r="A15" s="11">
        <v>4</v>
      </c>
      <c r="B15" s="12" t="s">
        <v>290</v>
      </c>
      <c r="C15" s="11" t="s">
        <v>191</v>
      </c>
      <c r="D15" s="13">
        <v>0.008333333333333333</v>
      </c>
      <c r="E15" s="13">
        <v>0.03732638888888889</v>
      </c>
      <c r="F15" s="13">
        <f>E15-D15</f>
        <v>0.028993055555555557</v>
      </c>
      <c r="G15" s="30">
        <v>31</v>
      </c>
      <c r="H15" s="34"/>
      <c r="I15" s="37"/>
      <c r="J15" s="44"/>
    </row>
    <row r="16" spans="1:10" ht="17.25" customHeight="1">
      <c r="A16" s="11"/>
      <c r="B16" s="31"/>
      <c r="C16" s="11"/>
      <c r="D16" s="13"/>
      <c r="E16" s="13"/>
      <c r="F16" s="13"/>
      <c r="G16" s="11"/>
      <c r="H16" s="11"/>
      <c r="I16" s="11"/>
      <c r="J16" s="14"/>
    </row>
    <row r="17" spans="1:12" ht="15">
      <c r="A17" s="11">
        <v>1</v>
      </c>
      <c r="B17" s="31" t="s">
        <v>213</v>
      </c>
      <c r="C17" s="11" t="s">
        <v>214</v>
      </c>
      <c r="D17" s="13">
        <v>0.003472222222222222</v>
      </c>
      <c r="E17" s="13">
        <v>0.015752314814814813</v>
      </c>
      <c r="F17" s="13">
        <f>E17-D17</f>
        <v>0.01228009259259259</v>
      </c>
      <c r="G17" s="30">
        <v>33</v>
      </c>
      <c r="H17" s="33">
        <f>G20+G19+G18+G17</f>
        <v>132</v>
      </c>
      <c r="I17" s="36">
        <f>F20+F19+F18+F17</f>
        <v>0.07359953703703705</v>
      </c>
      <c r="J17" s="39">
        <v>6</v>
      </c>
      <c r="L17" s="22"/>
    </row>
    <row r="18" spans="1:10" ht="15">
      <c r="A18" s="11">
        <v>2</v>
      </c>
      <c r="B18" s="31" t="s">
        <v>277</v>
      </c>
      <c r="C18" s="11" t="s">
        <v>214</v>
      </c>
      <c r="D18" s="13">
        <v>0.001388888888888889</v>
      </c>
      <c r="E18" s="13">
        <v>0.02111111111111111</v>
      </c>
      <c r="F18" s="13">
        <f>E18-D18</f>
        <v>0.01972222222222222</v>
      </c>
      <c r="G18" s="30">
        <v>33</v>
      </c>
      <c r="H18" s="34"/>
      <c r="I18" s="37"/>
      <c r="J18" s="40"/>
    </row>
    <row r="19" spans="1:10" ht="15">
      <c r="A19" s="11">
        <v>3</v>
      </c>
      <c r="B19" s="12" t="s">
        <v>26</v>
      </c>
      <c r="C19" s="11" t="s">
        <v>214</v>
      </c>
      <c r="D19" s="13">
        <v>0.004166666666666667</v>
      </c>
      <c r="E19" s="13">
        <v>0.02532407407407408</v>
      </c>
      <c r="F19" s="13">
        <f>E19-D19</f>
        <v>0.021157407407407413</v>
      </c>
      <c r="G19" s="30">
        <v>33</v>
      </c>
      <c r="H19" s="34"/>
      <c r="I19" s="37"/>
      <c r="J19" s="40"/>
    </row>
    <row r="20" spans="1:10" ht="15">
      <c r="A20" s="11">
        <v>4</v>
      </c>
      <c r="B20" s="12" t="s">
        <v>271</v>
      </c>
      <c r="C20" s="11" t="s">
        <v>214</v>
      </c>
      <c r="D20" s="13">
        <v>0.004861111111111111</v>
      </c>
      <c r="E20" s="13">
        <v>0.025300925925925925</v>
      </c>
      <c r="F20" s="13">
        <f>E20-D20</f>
        <v>0.020439814814814813</v>
      </c>
      <c r="G20" s="30">
        <v>33</v>
      </c>
      <c r="H20" s="35"/>
      <c r="I20" s="38"/>
      <c r="J20" s="40"/>
    </row>
    <row r="21" spans="1:10" ht="15">
      <c r="A21" s="11"/>
      <c r="B21" s="31"/>
      <c r="C21" s="11"/>
      <c r="D21" s="13"/>
      <c r="E21" s="13"/>
      <c r="F21" s="13"/>
      <c r="G21" s="11"/>
      <c r="H21" s="25"/>
      <c r="I21" s="26"/>
      <c r="J21" s="14"/>
    </row>
    <row r="22" spans="1:10" ht="15">
      <c r="A22" s="11">
        <v>1</v>
      </c>
      <c r="B22" s="31" t="s">
        <v>219</v>
      </c>
      <c r="C22" s="11" t="s">
        <v>203</v>
      </c>
      <c r="D22" s="13">
        <v>0.003472222222222222</v>
      </c>
      <c r="E22" s="13">
        <v>0.016006944444444445</v>
      </c>
      <c r="F22" s="13">
        <f>E22-D22</f>
        <v>0.012534722222222223</v>
      </c>
      <c r="G22" s="30">
        <v>33</v>
      </c>
      <c r="H22" s="33">
        <f>G25+G24+G23+G22</f>
        <v>132</v>
      </c>
      <c r="I22" s="36">
        <f>F25+F24+F23+F22</f>
        <v>0.06528935185185186</v>
      </c>
      <c r="J22" s="39" t="s">
        <v>6</v>
      </c>
    </row>
    <row r="23" spans="1:10" ht="15">
      <c r="A23" s="11">
        <v>2</v>
      </c>
      <c r="B23" s="31" t="s">
        <v>218</v>
      </c>
      <c r="C23" s="11" t="s">
        <v>203</v>
      </c>
      <c r="D23" s="13">
        <v>0.0006944444444444445</v>
      </c>
      <c r="E23" s="13">
        <v>0.015972222222222224</v>
      </c>
      <c r="F23" s="13">
        <f>E23-D23</f>
        <v>0.01527777777777778</v>
      </c>
      <c r="G23" s="30">
        <v>33</v>
      </c>
      <c r="H23" s="34"/>
      <c r="I23" s="37"/>
      <c r="J23" s="40"/>
    </row>
    <row r="24" spans="1:10" ht="15">
      <c r="A24" s="11">
        <v>3</v>
      </c>
      <c r="B24" s="31" t="s">
        <v>295</v>
      </c>
      <c r="C24" s="11" t="s">
        <v>203</v>
      </c>
      <c r="D24" s="13">
        <v>0.004166666666666667</v>
      </c>
      <c r="E24" s="13">
        <v>0.01960648148148148</v>
      </c>
      <c r="F24" s="13">
        <f>E24-D24</f>
        <v>0.015439814814814816</v>
      </c>
      <c r="G24" s="30">
        <v>33</v>
      </c>
      <c r="H24" s="34"/>
      <c r="I24" s="37"/>
      <c r="J24" s="40"/>
    </row>
    <row r="25" spans="1:10" ht="16.5" customHeight="1">
      <c r="A25" s="11">
        <v>4</v>
      </c>
      <c r="B25" s="12" t="s">
        <v>265</v>
      </c>
      <c r="C25" s="11" t="s">
        <v>203</v>
      </c>
      <c r="D25" s="13">
        <v>0.001388888888888889</v>
      </c>
      <c r="E25" s="13">
        <v>0.02342592592592593</v>
      </c>
      <c r="F25" s="13">
        <f>E25-D25</f>
        <v>0.022037037037037042</v>
      </c>
      <c r="G25" s="30">
        <v>33</v>
      </c>
      <c r="H25" s="35"/>
      <c r="I25" s="38"/>
      <c r="J25" s="40"/>
    </row>
    <row r="26" spans="1:10" ht="12.75">
      <c r="A26" s="27"/>
      <c r="B26" s="32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11">
        <v>1</v>
      </c>
      <c r="B27" s="31" t="s">
        <v>233</v>
      </c>
      <c r="C27" s="11" t="s">
        <v>229</v>
      </c>
      <c r="D27" s="13">
        <v>0.009722222222222222</v>
      </c>
      <c r="E27" s="13">
        <v>0.022650462962962966</v>
      </c>
      <c r="F27" s="13">
        <f>E27-D27</f>
        <v>0.012928240740740744</v>
      </c>
      <c r="G27" s="30">
        <v>33</v>
      </c>
      <c r="H27" s="33">
        <f>G30+G29+G28+G27</f>
        <v>132</v>
      </c>
      <c r="I27" s="36">
        <f>F30+F29+F28+F27</f>
        <v>0.08142361111111111</v>
      </c>
      <c r="J27" s="39">
        <v>9</v>
      </c>
    </row>
    <row r="28" spans="1:10" ht="15">
      <c r="A28" s="11">
        <v>2</v>
      </c>
      <c r="B28" s="31" t="s">
        <v>242</v>
      </c>
      <c r="C28" s="11" t="s">
        <v>229</v>
      </c>
      <c r="D28" s="13">
        <v>0.006944444444444444</v>
      </c>
      <c r="E28" s="13">
        <v>0.026921296296296294</v>
      </c>
      <c r="F28" s="13">
        <f>E28-D28</f>
        <v>0.01997685185185185</v>
      </c>
      <c r="G28" s="30">
        <v>33</v>
      </c>
      <c r="H28" s="34"/>
      <c r="I28" s="37"/>
      <c r="J28" s="40"/>
    </row>
    <row r="29" spans="1:10" ht="15">
      <c r="A29" s="11">
        <v>3</v>
      </c>
      <c r="B29" s="31" t="s">
        <v>228</v>
      </c>
      <c r="C29" s="11" t="s">
        <v>229</v>
      </c>
      <c r="D29" s="13">
        <v>0.010416666666666666</v>
      </c>
      <c r="E29" s="13">
        <v>0.030891203703703702</v>
      </c>
      <c r="F29" s="13">
        <f>E29-D29</f>
        <v>0.020474537037037034</v>
      </c>
      <c r="G29" s="30">
        <v>33</v>
      </c>
      <c r="H29" s="34"/>
      <c r="I29" s="37"/>
      <c r="J29" s="40"/>
    </row>
    <row r="30" spans="1:10" ht="15">
      <c r="A30" s="11">
        <v>4</v>
      </c>
      <c r="B30" s="12" t="s">
        <v>282</v>
      </c>
      <c r="C30" s="11" t="s">
        <v>283</v>
      </c>
      <c r="D30" s="13">
        <v>0.004166666666666667</v>
      </c>
      <c r="E30" s="13">
        <v>0.03221064814814815</v>
      </c>
      <c r="F30" s="13">
        <f>E30-D30</f>
        <v>0.028043981481481482</v>
      </c>
      <c r="G30" s="30">
        <v>33</v>
      </c>
      <c r="H30" s="35"/>
      <c r="I30" s="38"/>
      <c r="J30" s="41"/>
    </row>
    <row r="31" spans="1:10" ht="12.75">
      <c r="A31" s="27"/>
      <c r="B31" s="32"/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1">
        <v>1</v>
      </c>
      <c r="B32" s="31" t="s">
        <v>276</v>
      </c>
      <c r="C32" s="11" t="s">
        <v>189</v>
      </c>
      <c r="D32" s="13">
        <v>0.007638888888888889</v>
      </c>
      <c r="E32" s="13">
        <v>0.021435185185185186</v>
      </c>
      <c r="F32" s="13">
        <f>E32-D32</f>
        <v>0.013796296296296296</v>
      </c>
      <c r="G32" s="30">
        <v>33</v>
      </c>
      <c r="H32" s="33">
        <f>G35+G34+G33+G32</f>
        <v>132</v>
      </c>
      <c r="I32" s="36">
        <f>F35+F34+F33+F32</f>
        <v>0.060486111111111115</v>
      </c>
      <c r="J32" s="42" t="s">
        <v>10</v>
      </c>
    </row>
    <row r="33" spans="1:10" ht="15">
      <c r="A33" s="11">
        <v>2</v>
      </c>
      <c r="B33" s="31" t="s">
        <v>250</v>
      </c>
      <c r="C33" s="11" t="s">
        <v>224</v>
      </c>
      <c r="D33" s="13">
        <v>0.00625</v>
      </c>
      <c r="E33" s="13">
        <v>0.020891203703703703</v>
      </c>
      <c r="F33" s="13">
        <f>E33-D33</f>
        <v>0.014641203703703703</v>
      </c>
      <c r="G33" s="30">
        <v>33</v>
      </c>
      <c r="H33" s="34"/>
      <c r="I33" s="37"/>
      <c r="J33" s="43"/>
    </row>
    <row r="34" spans="1:10" ht="15">
      <c r="A34" s="11">
        <v>3</v>
      </c>
      <c r="B34" s="31" t="s">
        <v>198</v>
      </c>
      <c r="C34" s="11" t="s">
        <v>197</v>
      </c>
      <c r="D34" s="13">
        <v>0.003472222222222222</v>
      </c>
      <c r="E34" s="13">
        <v>0.01892361111111111</v>
      </c>
      <c r="F34" s="13">
        <f>E34-D34</f>
        <v>0.015451388888888888</v>
      </c>
      <c r="G34" s="30">
        <v>33</v>
      </c>
      <c r="H34" s="34"/>
      <c r="I34" s="37"/>
      <c r="J34" s="43"/>
    </row>
    <row r="35" spans="1:10" ht="15">
      <c r="A35" s="11">
        <v>4</v>
      </c>
      <c r="B35" s="12" t="s">
        <v>261</v>
      </c>
      <c r="C35" s="11" t="s">
        <v>224</v>
      </c>
      <c r="D35" s="13">
        <v>0.002777777777777778</v>
      </c>
      <c r="E35" s="13">
        <v>0.019375</v>
      </c>
      <c r="F35" s="13">
        <f>E35-D35</f>
        <v>0.01659722222222222</v>
      </c>
      <c r="G35" s="30">
        <v>33</v>
      </c>
      <c r="H35" s="35"/>
      <c r="I35" s="38"/>
      <c r="J35" s="44"/>
    </row>
    <row r="36" spans="1:10" ht="12.75">
      <c r="A36" s="27"/>
      <c r="B36" s="32"/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1">
        <v>1</v>
      </c>
      <c r="B37" s="31" t="s">
        <v>215</v>
      </c>
      <c r="C37" s="11" t="s">
        <v>202</v>
      </c>
      <c r="D37" s="13">
        <v>0.001388888888888889</v>
      </c>
      <c r="E37" s="13">
        <v>0.015844907407407408</v>
      </c>
      <c r="F37" s="13">
        <f>E37-D37</f>
        <v>0.014456018518518519</v>
      </c>
      <c r="G37" s="30">
        <v>33</v>
      </c>
      <c r="H37" s="33">
        <f>G40+G39+G38+G37</f>
        <v>132</v>
      </c>
      <c r="I37" s="36">
        <f>F40+F39+F38+F37</f>
        <v>0.0658912037037037</v>
      </c>
      <c r="J37" s="42" t="s">
        <v>5</v>
      </c>
    </row>
    <row r="38" spans="1:10" ht="15">
      <c r="A38" s="11">
        <v>2</v>
      </c>
      <c r="B38" s="31" t="s">
        <v>201</v>
      </c>
      <c r="C38" s="11" t="s">
        <v>202</v>
      </c>
      <c r="D38" s="13">
        <v>0.004861111111111111</v>
      </c>
      <c r="E38" s="13">
        <v>0.019560185185185184</v>
      </c>
      <c r="F38" s="13">
        <f>E38-D38</f>
        <v>0.014699074074074073</v>
      </c>
      <c r="G38" s="30">
        <v>33</v>
      </c>
      <c r="H38" s="34"/>
      <c r="I38" s="37"/>
      <c r="J38" s="43"/>
    </row>
    <row r="39" spans="1:10" ht="15">
      <c r="A39" s="11">
        <v>3</v>
      </c>
      <c r="B39" s="31" t="s">
        <v>205</v>
      </c>
      <c r="C39" s="11" t="s">
        <v>202</v>
      </c>
      <c r="D39" s="13">
        <v>0.002777777777777778</v>
      </c>
      <c r="E39" s="13">
        <v>0.018275462962962962</v>
      </c>
      <c r="F39" s="13">
        <f>E39-D39</f>
        <v>0.015497685185185184</v>
      </c>
      <c r="G39" s="30">
        <v>33</v>
      </c>
      <c r="H39" s="34"/>
      <c r="I39" s="37"/>
      <c r="J39" s="43"/>
    </row>
    <row r="40" spans="1:10" ht="15">
      <c r="A40" s="11">
        <v>4</v>
      </c>
      <c r="B40" s="12" t="s">
        <v>272</v>
      </c>
      <c r="C40" s="11" t="s">
        <v>202</v>
      </c>
      <c r="D40" s="13">
        <v>0.004166666666666667</v>
      </c>
      <c r="E40" s="13">
        <v>0.025405092592592594</v>
      </c>
      <c r="F40" s="13">
        <f>E40-D40</f>
        <v>0.021238425925925928</v>
      </c>
      <c r="G40" s="30">
        <v>33</v>
      </c>
      <c r="H40" s="35"/>
      <c r="I40" s="38"/>
      <c r="J40" s="44"/>
    </row>
    <row r="41" spans="1:10" ht="12.75">
      <c r="A41" s="27"/>
      <c r="B41" s="32"/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1">
        <v>1</v>
      </c>
      <c r="B42" s="31" t="s">
        <v>212</v>
      </c>
      <c r="C42" s="11" t="s">
        <v>193</v>
      </c>
      <c r="D42" s="13">
        <v>0.0006944444444444445</v>
      </c>
      <c r="E42" s="13">
        <v>0.015625</v>
      </c>
      <c r="F42" s="13">
        <f>E42-D42</f>
        <v>0.014930555555555556</v>
      </c>
      <c r="G42" s="30">
        <v>33</v>
      </c>
      <c r="H42" s="33">
        <f>G45+G44+G43+G42</f>
        <v>132</v>
      </c>
      <c r="I42" s="36">
        <f>F45+F44+F43+F42</f>
        <v>0.07361111111111111</v>
      </c>
      <c r="J42" s="39">
        <v>7</v>
      </c>
    </row>
    <row r="43" spans="1:10" ht="15">
      <c r="A43" s="11">
        <v>2</v>
      </c>
      <c r="B43" s="31" t="s">
        <v>192</v>
      </c>
      <c r="C43" s="11" t="s">
        <v>193</v>
      </c>
      <c r="D43" s="13">
        <v>0.002777777777777778</v>
      </c>
      <c r="E43" s="13">
        <v>0.020324074074074074</v>
      </c>
      <c r="F43" s="13">
        <f>E43-D43</f>
        <v>0.017546296296296296</v>
      </c>
      <c r="G43" s="30">
        <v>33</v>
      </c>
      <c r="H43" s="34"/>
      <c r="I43" s="37"/>
      <c r="J43" s="40"/>
    </row>
    <row r="44" spans="1:10" ht="15">
      <c r="A44" s="11">
        <v>3</v>
      </c>
      <c r="B44" s="31" t="s">
        <v>194</v>
      </c>
      <c r="C44" s="11" t="s">
        <v>195</v>
      </c>
      <c r="D44" s="13">
        <v>0.0020833333333333333</v>
      </c>
      <c r="E44" s="13">
        <v>0.019976851851851853</v>
      </c>
      <c r="F44" s="13">
        <f>E44-D44</f>
        <v>0.01789351851851852</v>
      </c>
      <c r="G44" s="30">
        <v>33</v>
      </c>
      <c r="H44" s="34"/>
      <c r="I44" s="37"/>
      <c r="J44" s="40"/>
    </row>
    <row r="45" spans="1:10" ht="15">
      <c r="A45" s="11">
        <v>4</v>
      </c>
      <c r="B45" s="12" t="s">
        <v>285</v>
      </c>
      <c r="C45" s="11" t="s">
        <v>268</v>
      </c>
      <c r="D45" s="13">
        <v>0.004166666666666667</v>
      </c>
      <c r="E45" s="13">
        <v>0.027407407407407408</v>
      </c>
      <c r="F45" s="13">
        <f>E45-D45</f>
        <v>0.023240740740740742</v>
      </c>
      <c r="G45" s="30">
        <v>33</v>
      </c>
      <c r="H45" s="35"/>
      <c r="I45" s="38"/>
      <c r="J45" s="41"/>
    </row>
    <row r="46" spans="1:10" ht="12.75">
      <c r="A46" s="27"/>
      <c r="B46" s="32"/>
      <c r="C46" s="27"/>
      <c r="D46" s="27"/>
      <c r="E46" s="27"/>
      <c r="F46" s="27"/>
      <c r="G46" s="27"/>
      <c r="H46" s="27"/>
      <c r="I46" s="27"/>
      <c r="J46" s="27"/>
    </row>
    <row r="47" spans="1:10" ht="15">
      <c r="A47" s="11">
        <v>1</v>
      </c>
      <c r="B47" s="31" t="s">
        <v>216</v>
      </c>
      <c r="C47" s="11" t="s">
        <v>217</v>
      </c>
      <c r="D47" s="13">
        <v>0.0006944444444444445</v>
      </c>
      <c r="E47" s="13">
        <v>0.01587962962962963</v>
      </c>
      <c r="F47" s="13">
        <f>E47-D47</f>
        <v>0.015185185185185185</v>
      </c>
      <c r="G47" s="30">
        <v>33</v>
      </c>
      <c r="H47" s="33">
        <f>G50+G49+G48+G47</f>
        <v>132</v>
      </c>
      <c r="I47" s="36">
        <f>F50+F49+F48+F47</f>
        <v>0.0748726851851852</v>
      </c>
      <c r="J47" s="39">
        <v>8</v>
      </c>
    </row>
    <row r="48" spans="1:10" ht="15">
      <c r="A48" s="11">
        <v>2</v>
      </c>
      <c r="B48" s="31" t="s">
        <v>231</v>
      </c>
      <c r="C48" s="11" t="s">
        <v>217</v>
      </c>
      <c r="D48" s="13">
        <v>0.003472222222222222</v>
      </c>
      <c r="E48" s="13">
        <v>0.022164351851851852</v>
      </c>
      <c r="F48" s="13">
        <f>E48-D48</f>
        <v>0.018692129629629628</v>
      </c>
      <c r="G48" s="30">
        <v>33</v>
      </c>
      <c r="H48" s="34"/>
      <c r="I48" s="37"/>
      <c r="J48" s="40"/>
    </row>
    <row r="49" spans="1:10" ht="15">
      <c r="A49" s="11">
        <v>3</v>
      </c>
      <c r="B49" s="12" t="s">
        <v>280</v>
      </c>
      <c r="C49" s="11" t="s">
        <v>217</v>
      </c>
      <c r="D49" s="13">
        <v>0.002777777777777778</v>
      </c>
      <c r="E49" s="13">
        <v>0.021736111111111112</v>
      </c>
      <c r="F49" s="13">
        <f>E49-D49</f>
        <v>0.018958333333333334</v>
      </c>
      <c r="G49" s="30">
        <v>33</v>
      </c>
      <c r="H49" s="34"/>
      <c r="I49" s="37"/>
      <c r="J49" s="40"/>
    </row>
    <row r="50" spans="1:10" ht="15">
      <c r="A50" s="11">
        <v>4</v>
      </c>
      <c r="B50" s="12" t="s">
        <v>265</v>
      </c>
      <c r="C50" s="11" t="s">
        <v>217</v>
      </c>
      <c r="D50" s="13">
        <v>0.001388888888888889</v>
      </c>
      <c r="E50" s="13">
        <v>0.02342592592592593</v>
      </c>
      <c r="F50" s="13">
        <f>E50-D50</f>
        <v>0.022037037037037042</v>
      </c>
      <c r="G50" s="30">
        <v>33</v>
      </c>
      <c r="H50" s="35"/>
      <c r="I50" s="38"/>
      <c r="J50" s="41"/>
    </row>
    <row r="51" spans="1:10" ht="12.7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5">
      <c r="A52" s="11">
        <v>1</v>
      </c>
      <c r="B52" s="23" t="s">
        <v>251</v>
      </c>
      <c r="C52" s="11" t="s">
        <v>211</v>
      </c>
      <c r="D52" s="13">
        <v>0.004861111111111111</v>
      </c>
      <c r="E52" s="13">
        <v>0.021099537037037038</v>
      </c>
      <c r="F52" s="13">
        <f>E52-D52</f>
        <v>0.016238425925925927</v>
      </c>
      <c r="G52" s="30">
        <v>33</v>
      </c>
      <c r="H52" s="33">
        <f>G55+G54+G53+G52</f>
        <v>132</v>
      </c>
      <c r="I52" s="36">
        <f>F55+F54+F53+F52</f>
        <v>0.07038194444444446</v>
      </c>
      <c r="J52" s="39">
        <v>5</v>
      </c>
    </row>
    <row r="53" spans="1:10" ht="15">
      <c r="A53" s="11">
        <v>2</v>
      </c>
      <c r="B53" s="23" t="s">
        <v>249</v>
      </c>
      <c r="C53" s="11" t="s">
        <v>211</v>
      </c>
      <c r="D53" s="13">
        <v>0.003472222222222222</v>
      </c>
      <c r="E53" s="13">
        <v>0.02082175925925926</v>
      </c>
      <c r="F53" s="13">
        <f>E53-D53</f>
        <v>0.01734953703703704</v>
      </c>
      <c r="G53" s="30">
        <v>33</v>
      </c>
      <c r="H53" s="34"/>
      <c r="I53" s="37"/>
      <c r="J53" s="40"/>
    </row>
    <row r="54" spans="1:10" ht="15">
      <c r="A54" s="11">
        <v>3</v>
      </c>
      <c r="B54" s="23" t="s">
        <v>210</v>
      </c>
      <c r="C54" s="11" t="s">
        <v>211</v>
      </c>
      <c r="D54" s="13">
        <v>0.0006944444444444445</v>
      </c>
      <c r="E54" s="13">
        <v>0.01851851851851852</v>
      </c>
      <c r="F54" s="13">
        <f>E54-D54</f>
        <v>0.017824074074074076</v>
      </c>
      <c r="G54" s="30">
        <v>33</v>
      </c>
      <c r="H54" s="34"/>
      <c r="I54" s="37"/>
      <c r="J54" s="40"/>
    </row>
    <row r="55" spans="1:10" ht="15">
      <c r="A55" s="11">
        <v>4</v>
      </c>
      <c r="B55" s="11" t="s">
        <v>270</v>
      </c>
      <c r="C55" s="11" t="s">
        <v>211</v>
      </c>
      <c r="D55" s="13">
        <v>0.005555555555555556</v>
      </c>
      <c r="E55" s="13">
        <v>0.024525462962962968</v>
      </c>
      <c r="F55" s="13">
        <f>E55-D55</f>
        <v>0.01896990740740741</v>
      </c>
      <c r="G55" s="30">
        <v>33</v>
      </c>
      <c r="H55" s="35"/>
      <c r="I55" s="38"/>
      <c r="J55" s="41"/>
    </row>
    <row r="56" spans="1:10" ht="12.7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5">
      <c r="A57" s="11">
        <v>1</v>
      </c>
      <c r="B57" s="23" t="s">
        <v>236</v>
      </c>
      <c r="C57" s="11" t="s">
        <v>235</v>
      </c>
      <c r="D57" s="13">
        <v>0.001388888888888889</v>
      </c>
      <c r="E57" s="13">
        <v>0.023113425925925926</v>
      </c>
      <c r="F57" s="13">
        <f>E57-D57</f>
        <v>0.02172453703703704</v>
      </c>
      <c r="G57" s="30">
        <v>33</v>
      </c>
      <c r="H57" s="33">
        <f>G60+G59+G58+G57</f>
        <v>132</v>
      </c>
      <c r="I57" s="36">
        <f>F60+F59+F58+F57</f>
        <v>0.08895833333333333</v>
      </c>
      <c r="J57" s="39">
        <v>10</v>
      </c>
    </row>
    <row r="58" spans="1:10" ht="15">
      <c r="A58" s="11">
        <v>2</v>
      </c>
      <c r="B58" s="23" t="s">
        <v>234</v>
      </c>
      <c r="C58" s="11" t="s">
        <v>235</v>
      </c>
      <c r="D58" s="13">
        <v>0.0006944444444444445</v>
      </c>
      <c r="E58" s="13">
        <v>0.02309027777777778</v>
      </c>
      <c r="F58" s="13">
        <f>E58-D58</f>
        <v>0.022395833333333334</v>
      </c>
      <c r="G58" s="30">
        <v>33</v>
      </c>
      <c r="H58" s="34"/>
      <c r="I58" s="37"/>
      <c r="J58" s="40"/>
    </row>
    <row r="59" spans="1:10" ht="15">
      <c r="A59" s="11">
        <v>3</v>
      </c>
      <c r="B59" s="11" t="s">
        <v>263</v>
      </c>
      <c r="C59" s="11" t="s">
        <v>235</v>
      </c>
      <c r="D59" s="13">
        <v>0.0020833333333333333</v>
      </c>
      <c r="E59" s="13">
        <v>0.02449074074074074</v>
      </c>
      <c r="F59" s="13">
        <f>E59-D59</f>
        <v>0.022407407407407407</v>
      </c>
      <c r="G59" s="30">
        <v>33</v>
      </c>
      <c r="H59" s="34"/>
      <c r="I59" s="37"/>
      <c r="J59" s="40"/>
    </row>
    <row r="60" spans="1:10" ht="15">
      <c r="A60" s="11">
        <v>4</v>
      </c>
      <c r="B60" s="11" t="s">
        <v>269</v>
      </c>
      <c r="C60" s="11" t="s">
        <v>235</v>
      </c>
      <c r="D60" s="13">
        <v>0.0020833333333333333</v>
      </c>
      <c r="E60" s="13">
        <v>0.024513888888888887</v>
      </c>
      <c r="F60" s="13">
        <f>E60-D60</f>
        <v>0.022430555555555554</v>
      </c>
      <c r="G60" s="30">
        <v>33</v>
      </c>
      <c r="H60" s="35"/>
      <c r="I60" s="38"/>
      <c r="J60" s="41"/>
    </row>
    <row r="61" spans="1:10" ht="15">
      <c r="A61" s="45"/>
      <c r="B61" s="45"/>
      <c r="C61" s="5"/>
      <c r="D61" s="5"/>
      <c r="E61" s="5"/>
      <c r="F61" s="5"/>
      <c r="G61" s="5"/>
      <c r="H61" s="5"/>
      <c r="I61" s="5"/>
      <c r="J61" s="5"/>
    </row>
    <row r="62" spans="1:11" ht="15.75">
      <c r="A62" s="45"/>
      <c r="B62" s="45"/>
      <c r="C62" s="45"/>
      <c r="D62" s="18"/>
      <c r="E62" s="18"/>
      <c r="F62" s="18"/>
      <c r="G62" s="46"/>
      <c r="H62" s="46"/>
      <c r="I62" s="46"/>
      <c r="J62" s="46"/>
      <c r="K62" s="2"/>
    </row>
    <row r="63" spans="1:10" ht="15">
      <c r="A63" s="45"/>
      <c r="B63" s="45"/>
      <c r="C63" s="21"/>
      <c r="D63" s="5"/>
      <c r="E63" s="5"/>
      <c r="F63" s="5"/>
      <c r="G63" s="46"/>
      <c r="H63" s="46"/>
      <c r="I63" s="46"/>
      <c r="J63" s="46"/>
    </row>
    <row r="64" spans="1:10" ht="14.25">
      <c r="A64" s="5"/>
      <c r="B64" s="5"/>
      <c r="C64" s="5"/>
      <c r="D64" s="5"/>
      <c r="E64" s="5"/>
      <c r="F64" s="5"/>
      <c r="G64" s="46"/>
      <c r="H64" s="46"/>
      <c r="I64" s="46"/>
      <c r="J64" s="46"/>
    </row>
    <row r="65" spans="1:10" ht="15">
      <c r="A65" s="5"/>
      <c r="B65" s="17" t="s">
        <v>15</v>
      </c>
      <c r="C65" s="18"/>
      <c r="D65" s="17" t="s">
        <v>30</v>
      </c>
      <c r="E65" s="5"/>
      <c r="F65" s="5"/>
      <c r="G65" s="46"/>
      <c r="H65" s="46"/>
      <c r="I65" s="46"/>
      <c r="J65" s="46"/>
    </row>
  </sheetData>
  <mergeCells count="46">
    <mergeCell ref="H22:H25"/>
    <mergeCell ref="I22:I25"/>
    <mergeCell ref="H27:H30"/>
    <mergeCell ref="I27:I30"/>
    <mergeCell ref="G62:J62"/>
    <mergeCell ref="A10:B10"/>
    <mergeCell ref="F3:J3"/>
    <mergeCell ref="E2:J2"/>
    <mergeCell ref="A61:B61"/>
    <mergeCell ref="A62:C62"/>
    <mergeCell ref="H12:H15"/>
    <mergeCell ref="I12:I15"/>
    <mergeCell ref="H17:H20"/>
    <mergeCell ref="I17:I20"/>
    <mergeCell ref="F1:J1"/>
    <mergeCell ref="A7:G7"/>
    <mergeCell ref="A9:J9"/>
    <mergeCell ref="A4:J4"/>
    <mergeCell ref="A5:J5"/>
    <mergeCell ref="A8:J8"/>
    <mergeCell ref="A63:B63"/>
    <mergeCell ref="G63:J63"/>
    <mergeCell ref="G64:J64"/>
    <mergeCell ref="G65:J65"/>
    <mergeCell ref="J12:J15"/>
    <mergeCell ref="J22:J25"/>
    <mergeCell ref="J17:J20"/>
    <mergeCell ref="J27:J30"/>
    <mergeCell ref="H32:H35"/>
    <mergeCell ref="I32:I35"/>
    <mergeCell ref="J32:J35"/>
    <mergeCell ref="H37:H40"/>
    <mergeCell ref="I37:I40"/>
    <mergeCell ref="J37:J40"/>
    <mergeCell ref="H42:H45"/>
    <mergeCell ref="I42:I45"/>
    <mergeCell ref="J42:J45"/>
    <mergeCell ref="H47:H50"/>
    <mergeCell ref="I47:I50"/>
    <mergeCell ref="J47:J50"/>
    <mergeCell ref="H52:H55"/>
    <mergeCell ref="I52:I55"/>
    <mergeCell ref="J52:J55"/>
    <mergeCell ref="H57:H60"/>
    <mergeCell ref="I57:I60"/>
    <mergeCell ref="J57:J60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5">
      <selection activeCell="B27" sqref="B27"/>
    </sheetView>
  </sheetViews>
  <sheetFormatPr defaultColWidth="9.00390625" defaultRowHeight="12.75"/>
  <cols>
    <col min="1" max="1" width="4.25390625" style="0" customWidth="1"/>
    <col min="2" max="2" width="23.375" style="0" customWidth="1"/>
    <col min="3" max="3" width="14.625" style="0" customWidth="1"/>
    <col min="4" max="4" width="8.625" style="0" customWidth="1"/>
    <col min="5" max="5" width="8.375" style="0" customWidth="1"/>
    <col min="6" max="6" width="10.25390625" style="0" customWidth="1"/>
    <col min="7" max="7" width="7.625" style="0" customWidth="1"/>
    <col min="8" max="8" width="8.125" style="0" customWidth="1"/>
    <col min="9" max="9" width="4.625" style="0" customWidth="1"/>
    <col min="10" max="10" width="7.125" style="0" customWidth="1"/>
  </cols>
  <sheetData>
    <row r="1" spans="1:10" ht="14.25">
      <c r="A1" s="5"/>
      <c r="B1" s="5"/>
      <c r="C1" s="5"/>
      <c r="D1" s="5"/>
      <c r="E1" s="5"/>
      <c r="F1" s="46" t="s">
        <v>12</v>
      </c>
      <c r="G1" s="46"/>
      <c r="H1" s="46"/>
      <c r="I1" s="46"/>
      <c r="J1" s="46"/>
    </row>
    <row r="2" spans="1:10" ht="15">
      <c r="A2" s="5"/>
      <c r="B2" s="5"/>
      <c r="C2" s="5"/>
      <c r="D2" s="5"/>
      <c r="E2" s="49" t="s">
        <v>13</v>
      </c>
      <c r="F2" s="49"/>
      <c r="G2" s="49"/>
      <c r="H2" s="49"/>
      <c r="I2" s="49"/>
      <c r="J2" s="49"/>
    </row>
    <row r="3" spans="1:10" ht="14.25">
      <c r="A3" s="5"/>
      <c r="B3" s="5"/>
      <c r="C3" s="5"/>
      <c r="D3" s="5"/>
      <c r="E3" s="5"/>
      <c r="F3" s="52" t="s">
        <v>30</v>
      </c>
      <c r="G3" s="52"/>
      <c r="H3" s="52"/>
      <c r="I3" s="52"/>
      <c r="J3" s="52"/>
    </row>
    <row r="4" spans="1:10" ht="15">
      <c r="A4" s="5"/>
      <c r="B4" s="5"/>
      <c r="C4" s="5"/>
      <c r="D4" s="5"/>
      <c r="E4" s="5"/>
      <c r="F4" s="4"/>
      <c r="G4" s="4"/>
      <c r="H4" s="4"/>
      <c r="I4" s="4"/>
      <c r="J4" s="4"/>
    </row>
    <row r="5" spans="1:10" ht="15">
      <c r="A5" s="49" t="s">
        <v>18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5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4.25">
      <c r="A8" s="46" t="s">
        <v>11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8" customHeight="1">
      <c r="A9" s="50" t="s">
        <v>24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22.5" customHeight="1">
      <c r="A10" s="47" t="s">
        <v>259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22.5" customHeight="1">
      <c r="A11" s="51" t="s">
        <v>25</v>
      </c>
      <c r="B11" s="51"/>
      <c r="C11" s="10"/>
      <c r="D11" s="10"/>
      <c r="E11" s="10"/>
      <c r="F11" s="54" t="s">
        <v>31</v>
      </c>
      <c r="G11" s="54"/>
      <c r="H11" s="54"/>
      <c r="I11" s="54"/>
      <c r="J11" s="54"/>
    </row>
    <row r="12" spans="1:10" ht="32.25" customHeight="1">
      <c r="A12" s="11" t="s">
        <v>0</v>
      </c>
      <c r="B12" s="11" t="s">
        <v>1</v>
      </c>
      <c r="C12" s="11" t="s">
        <v>4</v>
      </c>
      <c r="D12" s="11" t="s">
        <v>2</v>
      </c>
      <c r="E12" s="11" t="s">
        <v>7</v>
      </c>
      <c r="F12" s="11" t="s">
        <v>8</v>
      </c>
      <c r="G12" s="11" t="s">
        <v>187</v>
      </c>
      <c r="H12" s="12" t="s">
        <v>3</v>
      </c>
      <c r="I12" s="12" t="s">
        <v>16</v>
      </c>
      <c r="J12" s="12" t="s">
        <v>9</v>
      </c>
    </row>
    <row r="13" spans="1:10" ht="15">
      <c r="A13" s="11">
        <v>1</v>
      </c>
      <c r="B13" s="11" t="s">
        <v>261</v>
      </c>
      <c r="C13" s="11" t="s">
        <v>224</v>
      </c>
      <c r="D13" s="13">
        <v>0.002777777777777778</v>
      </c>
      <c r="E13" s="13">
        <v>0.019375</v>
      </c>
      <c r="F13" s="13">
        <f aca="true" t="shared" si="0" ref="F13:F41">E13-D13</f>
        <v>0.01659722222222222</v>
      </c>
      <c r="G13" s="30">
        <v>11</v>
      </c>
      <c r="H13" s="11">
        <v>33</v>
      </c>
      <c r="I13" s="11"/>
      <c r="J13" s="24" t="s">
        <v>10</v>
      </c>
    </row>
    <row r="14" spans="1:10" ht="15">
      <c r="A14" s="11">
        <v>2</v>
      </c>
      <c r="B14" s="11" t="s">
        <v>262</v>
      </c>
      <c r="C14" s="11" t="s">
        <v>224</v>
      </c>
      <c r="D14" s="13">
        <v>0.0020833333333333333</v>
      </c>
      <c r="E14" s="13">
        <v>0.01958333333333333</v>
      </c>
      <c r="F14" s="13">
        <f t="shared" si="0"/>
        <v>0.017499999999999998</v>
      </c>
      <c r="G14" s="30">
        <v>11</v>
      </c>
      <c r="H14" s="11">
        <v>33</v>
      </c>
      <c r="I14" s="11"/>
      <c r="J14" s="24" t="s">
        <v>6</v>
      </c>
    </row>
    <row r="15" spans="1:10" ht="15">
      <c r="A15" s="11">
        <v>3</v>
      </c>
      <c r="B15" s="11" t="s">
        <v>280</v>
      </c>
      <c r="C15" s="11" t="s">
        <v>217</v>
      </c>
      <c r="D15" s="13">
        <v>0.002777777777777778</v>
      </c>
      <c r="E15" s="13">
        <v>0.021736111111111112</v>
      </c>
      <c r="F15" s="13">
        <f t="shared" si="0"/>
        <v>0.018958333333333334</v>
      </c>
      <c r="G15" s="30">
        <v>11</v>
      </c>
      <c r="H15" s="11">
        <v>33</v>
      </c>
      <c r="I15" s="11"/>
      <c r="J15" s="24" t="s">
        <v>5</v>
      </c>
    </row>
    <row r="16" spans="1:10" ht="15">
      <c r="A16" s="11">
        <v>4</v>
      </c>
      <c r="B16" s="11" t="s">
        <v>270</v>
      </c>
      <c r="C16" s="11" t="s">
        <v>211</v>
      </c>
      <c r="D16" s="13">
        <v>0.005555555555555556</v>
      </c>
      <c r="E16" s="13">
        <v>0.024525462962962968</v>
      </c>
      <c r="F16" s="13">
        <f t="shared" si="0"/>
        <v>0.01896990740740741</v>
      </c>
      <c r="G16" s="30">
        <v>11</v>
      </c>
      <c r="H16" s="11">
        <v>33</v>
      </c>
      <c r="I16" s="11"/>
      <c r="J16" s="14">
        <v>4</v>
      </c>
    </row>
    <row r="17" spans="1:10" ht="15">
      <c r="A17" s="11">
        <v>5</v>
      </c>
      <c r="B17" s="11" t="s">
        <v>274</v>
      </c>
      <c r="C17" s="11" t="s">
        <v>211</v>
      </c>
      <c r="D17" s="13">
        <v>0.006944444444444444</v>
      </c>
      <c r="E17" s="13">
        <v>0.026273148148148153</v>
      </c>
      <c r="F17" s="13">
        <f t="shared" si="0"/>
        <v>0.01932870370370371</v>
      </c>
      <c r="G17" s="30">
        <v>11</v>
      </c>
      <c r="H17" s="11">
        <v>33</v>
      </c>
      <c r="I17" s="11"/>
      <c r="J17" s="14">
        <v>5</v>
      </c>
    </row>
    <row r="18" spans="1:10" ht="15">
      <c r="A18" s="11">
        <v>6</v>
      </c>
      <c r="B18" s="11" t="s">
        <v>275</v>
      </c>
      <c r="C18" s="11" t="s">
        <v>211</v>
      </c>
      <c r="D18" s="13">
        <v>0.00625</v>
      </c>
      <c r="E18" s="13">
        <v>0.026296296296296293</v>
      </c>
      <c r="F18" s="13">
        <f t="shared" si="0"/>
        <v>0.02004629629629629</v>
      </c>
      <c r="G18" s="30">
        <v>11</v>
      </c>
      <c r="H18" s="11">
        <v>33</v>
      </c>
      <c r="I18" s="11"/>
      <c r="J18" s="14">
        <v>6</v>
      </c>
    </row>
    <row r="19" spans="1:10" ht="15">
      <c r="A19" s="11">
        <v>7</v>
      </c>
      <c r="B19" s="11" t="s">
        <v>271</v>
      </c>
      <c r="C19" s="11" t="s">
        <v>214</v>
      </c>
      <c r="D19" s="13">
        <v>0.004861111111111111</v>
      </c>
      <c r="E19" s="13">
        <v>0.025300925925925925</v>
      </c>
      <c r="F19" s="13">
        <f t="shared" si="0"/>
        <v>0.020439814814814813</v>
      </c>
      <c r="G19" s="30">
        <v>11</v>
      </c>
      <c r="H19" s="11">
        <v>33</v>
      </c>
      <c r="I19" s="11"/>
      <c r="J19" s="14">
        <v>7</v>
      </c>
    </row>
    <row r="20" spans="1:10" ht="15">
      <c r="A20" s="11">
        <v>8</v>
      </c>
      <c r="B20" s="11" t="s">
        <v>26</v>
      </c>
      <c r="C20" s="11" t="s">
        <v>214</v>
      </c>
      <c r="D20" s="13">
        <v>0.004166666666666667</v>
      </c>
      <c r="E20" s="13">
        <v>0.02532407407407408</v>
      </c>
      <c r="F20" s="13">
        <f t="shared" si="0"/>
        <v>0.021157407407407413</v>
      </c>
      <c r="G20" s="30">
        <v>11</v>
      </c>
      <c r="H20" s="11">
        <v>33</v>
      </c>
      <c r="I20" s="11"/>
      <c r="J20" s="14">
        <v>8</v>
      </c>
    </row>
    <row r="21" spans="1:10" ht="15">
      <c r="A21" s="11">
        <v>9</v>
      </c>
      <c r="B21" s="11" t="s">
        <v>272</v>
      </c>
      <c r="C21" s="11" t="s">
        <v>202</v>
      </c>
      <c r="D21" s="13">
        <v>0.004166666666666667</v>
      </c>
      <c r="E21" s="13">
        <v>0.025405092592592594</v>
      </c>
      <c r="F21" s="13">
        <f t="shared" si="0"/>
        <v>0.021238425925925928</v>
      </c>
      <c r="G21" s="30">
        <v>11</v>
      </c>
      <c r="H21" s="11">
        <v>33</v>
      </c>
      <c r="I21" s="11"/>
      <c r="J21" s="14">
        <v>9</v>
      </c>
    </row>
    <row r="22" spans="1:10" ht="15">
      <c r="A22" s="11">
        <v>10</v>
      </c>
      <c r="B22" s="11" t="s">
        <v>265</v>
      </c>
      <c r="C22" s="11" t="s">
        <v>217</v>
      </c>
      <c r="D22" s="13">
        <v>0.001388888888888889</v>
      </c>
      <c r="E22" s="13">
        <v>0.02342592592592593</v>
      </c>
      <c r="F22" s="13">
        <f t="shared" si="0"/>
        <v>0.022037037037037042</v>
      </c>
      <c r="G22" s="30">
        <v>11</v>
      </c>
      <c r="H22" s="11">
        <v>33</v>
      </c>
      <c r="I22" s="11"/>
      <c r="J22" s="14">
        <v>10</v>
      </c>
    </row>
    <row r="23" spans="1:10" ht="15">
      <c r="A23" s="11">
        <v>11</v>
      </c>
      <c r="B23" s="11" t="s">
        <v>264</v>
      </c>
      <c r="C23" s="11" t="s">
        <v>214</v>
      </c>
      <c r="D23" s="13">
        <v>0.0006944444444444445</v>
      </c>
      <c r="E23" s="13">
        <v>0.022743055555555555</v>
      </c>
      <c r="F23" s="13">
        <f t="shared" si="0"/>
        <v>0.02204861111111111</v>
      </c>
      <c r="G23" s="30">
        <v>11</v>
      </c>
      <c r="H23" s="11">
        <v>33</v>
      </c>
      <c r="I23" s="11"/>
      <c r="J23" s="14">
        <v>11</v>
      </c>
    </row>
    <row r="24" spans="1:10" ht="15">
      <c r="A24" s="11">
        <v>12</v>
      </c>
      <c r="B24" s="11" t="s">
        <v>263</v>
      </c>
      <c r="C24" s="11" t="s">
        <v>235</v>
      </c>
      <c r="D24" s="13">
        <v>0.0020833333333333333</v>
      </c>
      <c r="E24" s="13">
        <v>0.02449074074074074</v>
      </c>
      <c r="F24" s="13">
        <f t="shared" si="0"/>
        <v>0.022407407407407407</v>
      </c>
      <c r="G24" s="30">
        <v>11</v>
      </c>
      <c r="H24" s="11">
        <v>33</v>
      </c>
      <c r="I24" s="11"/>
      <c r="J24" s="14">
        <v>12</v>
      </c>
    </row>
    <row r="25" spans="1:10" ht="15">
      <c r="A25" s="11">
        <v>13</v>
      </c>
      <c r="B25" s="11" t="s">
        <v>269</v>
      </c>
      <c r="C25" s="11" t="s">
        <v>235</v>
      </c>
      <c r="D25" s="13">
        <v>0.0020833333333333333</v>
      </c>
      <c r="E25" s="13">
        <v>0.024513888888888887</v>
      </c>
      <c r="F25" s="13">
        <f t="shared" si="0"/>
        <v>0.022430555555555554</v>
      </c>
      <c r="G25" s="30">
        <v>11</v>
      </c>
      <c r="H25" s="11">
        <v>33</v>
      </c>
      <c r="I25" s="11"/>
      <c r="J25" s="14">
        <v>13</v>
      </c>
    </row>
    <row r="26" spans="1:10" ht="15">
      <c r="A26" s="11">
        <v>14</v>
      </c>
      <c r="B26" s="11" t="s">
        <v>273</v>
      </c>
      <c r="C26" s="11" t="s">
        <v>202</v>
      </c>
      <c r="D26" s="13">
        <v>0.003472222222222222</v>
      </c>
      <c r="E26" s="13">
        <v>0.025914351851851855</v>
      </c>
      <c r="F26" s="13">
        <f t="shared" si="0"/>
        <v>0.02244212962962963</v>
      </c>
      <c r="G26" s="30">
        <v>11</v>
      </c>
      <c r="H26" s="11">
        <v>33</v>
      </c>
      <c r="I26" s="11"/>
      <c r="J26" s="14">
        <v>14</v>
      </c>
    </row>
    <row r="27" spans="1:10" ht="15">
      <c r="A27" s="11">
        <v>15</v>
      </c>
      <c r="B27" s="11" t="s">
        <v>288</v>
      </c>
      <c r="C27" s="11" t="s">
        <v>211</v>
      </c>
      <c r="D27" s="13">
        <v>0.011805555555555555</v>
      </c>
      <c r="E27" s="13">
        <v>0.03483796296296296</v>
      </c>
      <c r="F27" s="13">
        <f t="shared" si="0"/>
        <v>0.023032407407407404</v>
      </c>
      <c r="G27" s="30">
        <v>11</v>
      </c>
      <c r="H27" s="11">
        <v>33</v>
      </c>
      <c r="I27" s="11"/>
      <c r="J27" s="14">
        <v>15</v>
      </c>
    </row>
    <row r="28" spans="1:10" ht="15">
      <c r="A28" s="11">
        <v>16</v>
      </c>
      <c r="B28" s="11" t="s">
        <v>260</v>
      </c>
      <c r="C28" s="11" t="s">
        <v>211</v>
      </c>
      <c r="D28" s="13">
        <v>0.013194444444444444</v>
      </c>
      <c r="E28" s="13">
        <v>0.03625</v>
      </c>
      <c r="F28" s="13">
        <f t="shared" si="0"/>
        <v>0.02305555555555555</v>
      </c>
      <c r="G28" s="30">
        <v>11</v>
      </c>
      <c r="H28" s="11">
        <v>33</v>
      </c>
      <c r="I28" s="11"/>
      <c r="J28" s="14">
        <v>16</v>
      </c>
    </row>
    <row r="29" spans="1:10" ht="15">
      <c r="A29" s="11">
        <v>17</v>
      </c>
      <c r="B29" s="11" t="s">
        <v>281</v>
      </c>
      <c r="C29" s="11" t="s">
        <v>235</v>
      </c>
      <c r="D29" s="13">
        <v>0.004166666666666667</v>
      </c>
      <c r="E29" s="13">
        <v>0.027372685185185184</v>
      </c>
      <c r="F29" s="13">
        <f t="shared" si="0"/>
        <v>0.023206018518518518</v>
      </c>
      <c r="G29" s="30">
        <v>11</v>
      </c>
      <c r="H29" s="11">
        <v>33</v>
      </c>
      <c r="I29" s="11"/>
      <c r="J29" s="14">
        <v>17</v>
      </c>
    </row>
    <row r="30" spans="1:10" ht="15">
      <c r="A30" s="11">
        <v>18</v>
      </c>
      <c r="B30" s="11" t="s">
        <v>285</v>
      </c>
      <c r="C30" s="11" t="s">
        <v>268</v>
      </c>
      <c r="D30" s="13">
        <v>0.004166666666666667</v>
      </c>
      <c r="E30" s="13">
        <v>0.027395833333333338</v>
      </c>
      <c r="F30" s="13">
        <f t="shared" si="0"/>
        <v>0.023229166666666672</v>
      </c>
      <c r="G30" s="30">
        <v>11</v>
      </c>
      <c r="H30" s="11">
        <v>33</v>
      </c>
      <c r="I30" s="11"/>
      <c r="J30" s="14">
        <v>18</v>
      </c>
    </row>
    <row r="31" spans="1:10" ht="15">
      <c r="A31" s="11">
        <v>19</v>
      </c>
      <c r="B31" s="11" t="s">
        <v>291</v>
      </c>
      <c r="C31" s="11" t="s">
        <v>211</v>
      </c>
      <c r="D31" s="13">
        <v>0.011111111111111112</v>
      </c>
      <c r="E31" s="13">
        <v>0.034826388888888886</v>
      </c>
      <c r="F31" s="13">
        <f t="shared" si="0"/>
        <v>0.023715277777777773</v>
      </c>
      <c r="G31" s="30">
        <v>11</v>
      </c>
      <c r="H31" s="11">
        <v>33</v>
      </c>
      <c r="I31" s="11"/>
      <c r="J31" s="14">
        <v>19</v>
      </c>
    </row>
    <row r="32" spans="1:10" ht="15">
      <c r="A32" s="11">
        <v>20</v>
      </c>
      <c r="B32" s="11" t="s">
        <v>287</v>
      </c>
      <c r="C32" s="11" t="s">
        <v>197</v>
      </c>
      <c r="D32" s="13">
        <v>0.001388888888888889</v>
      </c>
      <c r="E32" s="13">
        <v>0.02773148148148148</v>
      </c>
      <c r="F32" s="13">
        <f t="shared" si="0"/>
        <v>0.02634259259259259</v>
      </c>
      <c r="G32" s="30">
        <v>11</v>
      </c>
      <c r="H32" s="11">
        <v>33</v>
      </c>
      <c r="I32" s="11"/>
      <c r="J32" s="14">
        <v>20</v>
      </c>
    </row>
    <row r="33" spans="1:10" ht="15">
      <c r="A33" s="11">
        <v>21</v>
      </c>
      <c r="B33" s="11" t="s">
        <v>286</v>
      </c>
      <c r="C33" s="11" t="s">
        <v>197</v>
      </c>
      <c r="D33" s="13">
        <v>0.0006944444444444445</v>
      </c>
      <c r="E33" s="13">
        <v>0.027719907407407405</v>
      </c>
      <c r="F33" s="13">
        <f t="shared" si="0"/>
        <v>0.02702546296296296</v>
      </c>
      <c r="G33" s="30">
        <v>11</v>
      </c>
      <c r="H33" s="11">
        <v>33</v>
      </c>
      <c r="I33" s="11"/>
      <c r="J33" s="14">
        <v>21</v>
      </c>
    </row>
    <row r="34" spans="1:10" ht="15">
      <c r="A34" s="11">
        <v>22</v>
      </c>
      <c r="B34" s="11" t="s">
        <v>284</v>
      </c>
      <c r="C34" s="11" t="s">
        <v>283</v>
      </c>
      <c r="D34" s="13">
        <v>0.004861111111111111</v>
      </c>
      <c r="E34" s="13">
        <v>0.032233796296296295</v>
      </c>
      <c r="F34" s="13">
        <f t="shared" si="0"/>
        <v>0.027372685185185184</v>
      </c>
      <c r="G34" s="30">
        <v>11</v>
      </c>
      <c r="H34" s="11">
        <v>33</v>
      </c>
      <c r="I34" s="11"/>
      <c r="J34" s="14">
        <v>22</v>
      </c>
    </row>
    <row r="35" spans="1:10" ht="15">
      <c r="A35" s="11">
        <v>23</v>
      </c>
      <c r="B35" s="11" t="s">
        <v>282</v>
      </c>
      <c r="C35" s="11" t="s">
        <v>283</v>
      </c>
      <c r="D35" s="13">
        <v>0.004166666666666667</v>
      </c>
      <c r="E35" s="13">
        <v>0.03221064814814815</v>
      </c>
      <c r="F35" s="13">
        <f t="shared" si="0"/>
        <v>0.028043981481481482</v>
      </c>
      <c r="G35" s="30">
        <v>11</v>
      </c>
      <c r="H35" s="11">
        <v>32</v>
      </c>
      <c r="I35" s="11"/>
      <c r="J35" s="14">
        <v>23</v>
      </c>
    </row>
    <row r="36" spans="1:10" ht="15">
      <c r="A36" s="11">
        <v>24</v>
      </c>
      <c r="B36" s="11" t="s">
        <v>290</v>
      </c>
      <c r="C36" s="11" t="s">
        <v>191</v>
      </c>
      <c r="D36" s="13">
        <v>0.008333333333333333</v>
      </c>
      <c r="E36" s="13">
        <v>0.03732638888888889</v>
      </c>
      <c r="F36" s="13">
        <f t="shared" si="0"/>
        <v>0.028993055555555557</v>
      </c>
      <c r="G36" s="30">
        <v>11</v>
      </c>
      <c r="H36" s="11">
        <v>31</v>
      </c>
      <c r="I36" s="11"/>
      <c r="J36" s="14">
        <v>24</v>
      </c>
    </row>
    <row r="37" spans="1:10" ht="15">
      <c r="A37" s="11">
        <v>25</v>
      </c>
      <c r="B37" s="11" t="s">
        <v>289</v>
      </c>
      <c r="C37" s="11" t="s">
        <v>191</v>
      </c>
      <c r="D37" s="13">
        <v>0.007638888888888889</v>
      </c>
      <c r="E37" s="13">
        <v>0.03697916666666667</v>
      </c>
      <c r="F37" s="13">
        <f t="shared" si="0"/>
        <v>0.029340277777777778</v>
      </c>
      <c r="G37" s="30">
        <v>11</v>
      </c>
      <c r="H37" s="11">
        <v>30</v>
      </c>
      <c r="I37" s="11"/>
      <c r="J37" s="14">
        <v>25</v>
      </c>
    </row>
    <row r="38" spans="1:10" ht="15">
      <c r="A38" s="11">
        <v>26</v>
      </c>
      <c r="B38" s="11" t="s">
        <v>266</v>
      </c>
      <c r="C38" s="11" t="s">
        <v>217</v>
      </c>
      <c r="D38" s="13">
        <v>0.004166666666666667</v>
      </c>
      <c r="E38" s="13">
        <v>0.0234375</v>
      </c>
      <c r="F38" s="13">
        <f t="shared" si="0"/>
        <v>0.019270833333333334</v>
      </c>
      <c r="G38" s="30">
        <v>10</v>
      </c>
      <c r="H38" s="11">
        <v>30</v>
      </c>
      <c r="I38" s="11"/>
      <c r="J38" s="14">
        <v>26</v>
      </c>
    </row>
    <row r="39" spans="1:10" ht="15">
      <c r="A39" s="11">
        <v>27</v>
      </c>
      <c r="B39" s="11" t="s">
        <v>267</v>
      </c>
      <c r="C39" s="11" t="s">
        <v>268</v>
      </c>
      <c r="D39" s="13">
        <v>0.003472222222222222</v>
      </c>
      <c r="E39" s="13">
        <v>0.021921296296296296</v>
      </c>
      <c r="F39" s="13">
        <f t="shared" si="0"/>
        <v>0.018449074074074076</v>
      </c>
      <c r="G39" s="30">
        <v>10</v>
      </c>
      <c r="H39" s="11">
        <v>30</v>
      </c>
      <c r="I39" s="11"/>
      <c r="J39" s="14">
        <v>27</v>
      </c>
    </row>
    <row r="40" spans="1:10" ht="15">
      <c r="A40" s="11">
        <v>28</v>
      </c>
      <c r="B40" s="11" t="s">
        <v>292</v>
      </c>
      <c r="C40" s="11" t="s">
        <v>211</v>
      </c>
      <c r="D40" s="13">
        <v>0.013888888888888888</v>
      </c>
      <c r="E40" s="13">
        <v>0.03847222222222222</v>
      </c>
      <c r="F40" s="13">
        <f t="shared" si="0"/>
        <v>0.024583333333333332</v>
      </c>
      <c r="G40" s="30">
        <v>8</v>
      </c>
      <c r="H40" s="11">
        <v>24</v>
      </c>
      <c r="I40" s="11"/>
      <c r="J40" s="14">
        <v>28</v>
      </c>
    </row>
    <row r="41" spans="1:10" ht="15">
      <c r="A41" s="11">
        <v>29</v>
      </c>
      <c r="B41" s="11" t="s">
        <v>293</v>
      </c>
      <c r="C41" s="11" t="s">
        <v>211</v>
      </c>
      <c r="D41" s="13">
        <v>0.0125</v>
      </c>
      <c r="E41" s="13">
        <v>0.03850694444444445</v>
      </c>
      <c r="F41" s="13">
        <f t="shared" si="0"/>
        <v>0.026006944444444447</v>
      </c>
      <c r="G41" s="30">
        <v>8</v>
      </c>
      <c r="H41" s="11">
        <v>24</v>
      </c>
      <c r="I41" s="11"/>
      <c r="J41" s="14">
        <v>29</v>
      </c>
    </row>
    <row r="42" spans="1:10" ht="15.75">
      <c r="A42" s="53"/>
      <c r="B42" s="53"/>
      <c r="C42" s="53"/>
      <c r="D42" s="15"/>
      <c r="E42" s="15"/>
      <c r="F42" s="15"/>
      <c r="G42" s="15"/>
      <c r="H42" s="9"/>
      <c r="I42" s="9"/>
      <c r="J42" s="16"/>
    </row>
    <row r="43" spans="1:10" ht="15.75">
      <c r="A43" s="53"/>
      <c r="B43" s="53"/>
      <c r="C43" s="19"/>
      <c r="D43" s="5"/>
      <c r="E43" s="5"/>
      <c r="F43" s="5"/>
      <c r="G43" s="5"/>
      <c r="H43" s="5"/>
      <c r="I43" s="5"/>
      <c r="J43" s="5"/>
    </row>
    <row r="44" spans="1:10" ht="15">
      <c r="A44" s="5"/>
      <c r="B44" s="17" t="s">
        <v>15</v>
      </c>
      <c r="C44" s="18"/>
      <c r="D44" s="17" t="s">
        <v>30</v>
      </c>
      <c r="E44" s="18"/>
      <c r="F44" s="18"/>
      <c r="G44" s="18"/>
      <c r="H44" s="46"/>
      <c r="I44" s="46"/>
      <c r="J44" s="46"/>
    </row>
  </sheetData>
  <mergeCells count="13">
    <mergeCell ref="A6:J6"/>
    <mergeCell ref="A8:J8"/>
    <mergeCell ref="A42:C42"/>
    <mergeCell ref="A9:J9"/>
    <mergeCell ref="F11:J11"/>
    <mergeCell ref="F1:J1"/>
    <mergeCell ref="E2:J2"/>
    <mergeCell ref="F3:J3"/>
    <mergeCell ref="A5:J5"/>
    <mergeCell ref="H44:J44"/>
    <mergeCell ref="A11:B11"/>
    <mergeCell ref="A10:J10"/>
    <mergeCell ref="A43:B43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40">
      <selection activeCell="B54" sqref="B54:G54"/>
    </sheetView>
  </sheetViews>
  <sheetFormatPr defaultColWidth="9.00390625" defaultRowHeight="12.75"/>
  <cols>
    <col min="1" max="1" width="5.125" style="0" customWidth="1"/>
    <col min="2" max="2" width="22.875" style="0" customWidth="1"/>
    <col min="3" max="3" width="14.125" style="0" customWidth="1"/>
    <col min="4" max="4" width="8.375" style="0" customWidth="1"/>
    <col min="5" max="5" width="8.25390625" style="0" customWidth="1"/>
    <col min="6" max="6" width="10.25390625" style="0" customWidth="1"/>
    <col min="7" max="7" width="6.875" style="0" customWidth="1"/>
    <col min="8" max="8" width="8.00390625" style="0" customWidth="1"/>
    <col min="9" max="9" width="5.625" style="0" customWidth="1"/>
    <col min="10" max="10" width="7.125" style="0" customWidth="1"/>
  </cols>
  <sheetData>
    <row r="1" spans="1:11" ht="15.75">
      <c r="A1" s="5"/>
      <c r="B1" s="5"/>
      <c r="C1" s="5"/>
      <c r="D1" s="5"/>
      <c r="E1" s="5"/>
      <c r="F1" s="46" t="s">
        <v>12</v>
      </c>
      <c r="G1" s="46"/>
      <c r="H1" s="46"/>
      <c r="I1" s="46"/>
      <c r="J1" s="46"/>
      <c r="K1" s="2"/>
    </row>
    <row r="2" spans="1:11" ht="18" customHeight="1">
      <c r="A2" s="5"/>
      <c r="B2" s="5"/>
      <c r="C2" s="5"/>
      <c r="D2" s="5"/>
      <c r="E2" s="49" t="s">
        <v>13</v>
      </c>
      <c r="F2" s="49"/>
      <c r="G2" s="49"/>
      <c r="H2" s="49"/>
      <c r="I2" s="49"/>
      <c r="J2" s="49"/>
      <c r="K2" s="1"/>
    </row>
    <row r="3" spans="1:11" ht="22.5" customHeight="1">
      <c r="A3" s="5"/>
      <c r="B3" s="5"/>
      <c r="C3" s="5"/>
      <c r="D3" s="5"/>
      <c r="E3" s="5"/>
      <c r="F3" s="52" t="s">
        <v>30</v>
      </c>
      <c r="G3" s="52"/>
      <c r="H3" s="52"/>
      <c r="I3" s="52"/>
      <c r="J3" s="52"/>
      <c r="K3" s="2"/>
    </row>
    <row r="4" spans="1:11" ht="11.25" customHeight="1">
      <c r="A4" s="5"/>
      <c r="B4" s="5"/>
      <c r="C4" s="5"/>
      <c r="D4" s="5"/>
      <c r="E4" s="5"/>
      <c r="F4" s="8"/>
      <c r="G4" s="8"/>
      <c r="H4" s="8"/>
      <c r="I4" s="8"/>
      <c r="J4" s="8"/>
      <c r="K4" s="3"/>
    </row>
    <row r="5" spans="1:10" ht="15">
      <c r="A5" s="5"/>
      <c r="B5" s="5"/>
      <c r="C5" s="5"/>
      <c r="D5" s="5"/>
      <c r="E5" s="5"/>
      <c r="F5" s="4"/>
      <c r="G5" s="4"/>
      <c r="H5" s="4"/>
      <c r="I5" s="4"/>
      <c r="J5" s="4"/>
    </row>
    <row r="6" spans="1:10" ht="15">
      <c r="A6" s="49" t="s">
        <v>18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">
      <c r="A7" s="49" t="s">
        <v>14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4.25">
      <c r="A9" s="46" t="s">
        <v>11</v>
      </c>
      <c r="B9" s="46"/>
      <c r="C9" s="46"/>
      <c r="D9" s="46"/>
      <c r="E9" s="46"/>
      <c r="F9" s="46"/>
      <c r="G9" s="46"/>
      <c r="H9" s="46"/>
      <c r="I9" s="6"/>
      <c r="J9" s="5"/>
    </row>
    <row r="10" spans="1:10" ht="15" customHeight="1">
      <c r="A10" s="50" t="s">
        <v>19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5">
      <c r="A11" s="47" t="s">
        <v>258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5">
      <c r="A12" s="51" t="s">
        <v>21</v>
      </c>
      <c r="B12" s="51"/>
      <c r="C12" s="18"/>
      <c r="D12" s="18"/>
      <c r="E12" s="18"/>
      <c r="F12" s="18"/>
      <c r="G12" s="54" t="s">
        <v>31</v>
      </c>
      <c r="H12" s="54"/>
      <c r="I12" s="54"/>
      <c r="J12" s="54"/>
    </row>
    <row r="13" spans="1:10" ht="30">
      <c r="A13" s="11" t="s">
        <v>0</v>
      </c>
      <c r="B13" s="11" t="s">
        <v>1</v>
      </c>
      <c r="C13" s="11" t="s">
        <v>4</v>
      </c>
      <c r="D13" s="11" t="s">
        <v>2</v>
      </c>
      <c r="E13" s="11" t="s">
        <v>7</v>
      </c>
      <c r="F13" s="11" t="s">
        <v>8</v>
      </c>
      <c r="G13" s="11" t="s">
        <v>187</v>
      </c>
      <c r="H13" s="12" t="s">
        <v>3</v>
      </c>
      <c r="I13" s="12" t="s">
        <v>16</v>
      </c>
      <c r="J13" s="12" t="s">
        <v>9</v>
      </c>
    </row>
    <row r="14" spans="1:10" ht="15">
      <c r="A14" s="11">
        <v>1</v>
      </c>
      <c r="B14" s="23" t="s">
        <v>220</v>
      </c>
      <c r="C14" s="11" t="s">
        <v>191</v>
      </c>
      <c r="D14" s="13">
        <v>0.004861111111111111</v>
      </c>
      <c r="E14" s="13">
        <v>0.01667824074074074</v>
      </c>
      <c r="F14" s="13">
        <f aca="true" t="shared" si="0" ref="F14:F45">E14-D14</f>
        <v>0.011817129629629629</v>
      </c>
      <c r="G14" s="30">
        <v>11</v>
      </c>
      <c r="H14" s="11">
        <v>33</v>
      </c>
      <c r="I14" s="11"/>
      <c r="J14" s="24" t="s">
        <v>10</v>
      </c>
    </row>
    <row r="15" spans="1:12" ht="15">
      <c r="A15" s="11">
        <v>2</v>
      </c>
      <c r="B15" s="23" t="s">
        <v>213</v>
      </c>
      <c r="C15" s="11" t="s">
        <v>214</v>
      </c>
      <c r="D15" s="13">
        <v>0.003472222222222222</v>
      </c>
      <c r="E15" s="13">
        <v>0.015752314814814813</v>
      </c>
      <c r="F15" s="13">
        <f t="shared" si="0"/>
        <v>0.01228009259259259</v>
      </c>
      <c r="G15" s="30">
        <v>11</v>
      </c>
      <c r="H15" s="11">
        <v>33</v>
      </c>
      <c r="I15" s="11"/>
      <c r="J15" s="24" t="s">
        <v>6</v>
      </c>
      <c r="L15" s="22"/>
    </row>
    <row r="16" spans="1:10" ht="15">
      <c r="A16" s="11">
        <v>3</v>
      </c>
      <c r="B16" s="23" t="s">
        <v>219</v>
      </c>
      <c r="C16" s="11" t="s">
        <v>203</v>
      </c>
      <c r="D16" s="13">
        <v>0.003472222222222222</v>
      </c>
      <c r="E16" s="13">
        <v>0.016006944444444445</v>
      </c>
      <c r="F16" s="13">
        <f t="shared" si="0"/>
        <v>0.012534722222222223</v>
      </c>
      <c r="G16" s="30">
        <v>11</v>
      </c>
      <c r="H16" s="11">
        <v>33</v>
      </c>
      <c r="I16" s="11"/>
      <c r="J16" s="24" t="s">
        <v>5</v>
      </c>
    </row>
    <row r="17" spans="1:10" ht="15">
      <c r="A17" s="11">
        <v>4</v>
      </c>
      <c r="B17" s="23" t="s">
        <v>233</v>
      </c>
      <c r="C17" s="11" t="s">
        <v>229</v>
      </c>
      <c r="D17" s="13">
        <v>0.009722222222222222</v>
      </c>
      <c r="E17" s="13">
        <v>0.022650462962962966</v>
      </c>
      <c r="F17" s="13">
        <f t="shared" si="0"/>
        <v>0.012928240740740744</v>
      </c>
      <c r="G17" s="30">
        <v>11</v>
      </c>
      <c r="H17" s="11">
        <v>33</v>
      </c>
      <c r="I17" s="11"/>
      <c r="J17" s="14">
        <v>4</v>
      </c>
    </row>
    <row r="18" spans="1:10" ht="15">
      <c r="A18" s="11">
        <v>5</v>
      </c>
      <c r="B18" s="23" t="s">
        <v>221</v>
      </c>
      <c r="C18" s="11" t="s">
        <v>191</v>
      </c>
      <c r="D18" s="13">
        <v>0.004166666666666667</v>
      </c>
      <c r="E18" s="13">
        <v>0.017222222222222222</v>
      </c>
      <c r="F18" s="13">
        <f t="shared" si="0"/>
        <v>0.013055555555555556</v>
      </c>
      <c r="G18" s="30">
        <v>11</v>
      </c>
      <c r="H18" s="11">
        <v>33</v>
      </c>
      <c r="I18" s="11"/>
      <c r="J18" s="14">
        <v>5</v>
      </c>
    </row>
    <row r="19" spans="1:10" ht="15">
      <c r="A19" s="11">
        <v>6</v>
      </c>
      <c r="B19" s="23" t="s">
        <v>276</v>
      </c>
      <c r="C19" s="11" t="s">
        <v>189</v>
      </c>
      <c r="D19" s="13">
        <v>0.007638888888888889</v>
      </c>
      <c r="E19" s="13">
        <v>0.021435185185185186</v>
      </c>
      <c r="F19" s="13">
        <f t="shared" si="0"/>
        <v>0.013796296296296296</v>
      </c>
      <c r="G19" s="30">
        <v>11</v>
      </c>
      <c r="H19" s="11">
        <v>33</v>
      </c>
      <c r="I19" s="11"/>
      <c r="J19" s="14">
        <v>6</v>
      </c>
    </row>
    <row r="20" spans="1:10" ht="15">
      <c r="A20" s="11">
        <v>7</v>
      </c>
      <c r="B20" s="23" t="s">
        <v>215</v>
      </c>
      <c r="C20" s="11" t="s">
        <v>202</v>
      </c>
      <c r="D20" s="13">
        <v>0.001388888888888889</v>
      </c>
      <c r="E20" s="13">
        <v>0.015844907407407408</v>
      </c>
      <c r="F20" s="13">
        <f t="shared" si="0"/>
        <v>0.014456018518518519</v>
      </c>
      <c r="G20" s="30">
        <v>11</v>
      </c>
      <c r="H20" s="11">
        <v>33</v>
      </c>
      <c r="I20" s="11"/>
      <c r="J20" s="14">
        <v>7</v>
      </c>
    </row>
    <row r="21" spans="1:10" ht="15">
      <c r="A21" s="11">
        <v>8</v>
      </c>
      <c r="B21" s="23" t="s">
        <v>250</v>
      </c>
      <c r="C21" s="11" t="s">
        <v>224</v>
      </c>
      <c r="D21" s="13">
        <v>0.00625</v>
      </c>
      <c r="E21" s="13">
        <v>0.020891203703703703</v>
      </c>
      <c r="F21" s="13">
        <f t="shared" si="0"/>
        <v>0.014641203703703703</v>
      </c>
      <c r="G21" s="30">
        <v>11</v>
      </c>
      <c r="H21" s="11">
        <v>33</v>
      </c>
      <c r="I21" s="11"/>
      <c r="J21" s="14">
        <v>8</v>
      </c>
    </row>
    <row r="22" spans="1:10" ht="15">
      <c r="A22" s="11">
        <v>9</v>
      </c>
      <c r="B22" s="23" t="s">
        <v>201</v>
      </c>
      <c r="C22" s="11" t="s">
        <v>202</v>
      </c>
      <c r="D22" s="13">
        <v>0.004861111111111111</v>
      </c>
      <c r="E22" s="13">
        <v>0.019560185185185184</v>
      </c>
      <c r="F22" s="13">
        <f t="shared" si="0"/>
        <v>0.014699074074074073</v>
      </c>
      <c r="G22" s="30">
        <v>11</v>
      </c>
      <c r="H22" s="11">
        <v>33</v>
      </c>
      <c r="I22" s="11"/>
      <c r="J22" s="14">
        <v>9</v>
      </c>
    </row>
    <row r="23" spans="1:10" ht="15">
      <c r="A23" s="11">
        <v>10</v>
      </c>
      <c r="B23" s="23" t="s">
        <v>204</v>
      </c>
      <c r="C23" s="11" t="s">
        <v>191</v>
      </c>
      <c r="D23" s="13">
        <v>0.003472222222222222</v>
      </c>
      <c r="E23" s="13">
        <v>0.01840277777777778</v>
      </c>
      <c r="F23" s="13">
        <f t="shared" si="0"/>
        <v>0.014930555555555556</v>
      </c>
      <c r="G23" s="30">
        <v>11</v>
      </c>
      <c r="H23" s="11">
        <v>33</v>
      </c>
      <c r="I23" s="11"/>
      <c r="J23" s="14">
        <v>10</v>
      </c>
    </row>
    <row r="24" spans="1:10" ht="15">
      <c r="A24" s="11">
        <v>11</v>
      </c>
      <c r="B24" s="23" t="s">
        <v>212</v>
      </c>
      <c r="C24" s="11" t="s">
        <v>193</v>
      </c>
      <c r="D24" s="13">
        <v>0.0006944444444444445</v>
      </c>
      <c r="E24" s="13">
        <v>0.015625</v>
      </c>
      <c r="F24" s="13">
        <f t="shared" si="0"/>
        <v>0.014930555555555556</v>
      </c>
      <c r="G24" s="30">
        <v>11</v>
      </c>
      <c r="H24" s="11">
        <v>33</v>
      </c>
      <c r="I24" s="11"/>
      <c r="J24" s="14">
        <v>11</v>
      </c>
    </row>
    <row r="25" spans="1:10" ht="15">
      <c r="A25" s="11">
        <v>12</v>
      </c>
      <c r="B25" s="23" t="s">
        <v>216</v>
      </c>
      <c r="C25" s="11" t="s">
        <v>217</v>
      </c>
      <c r="D25" s="13">
        <v>0.0006944444444444445</v>
      </c>
      <c r="E25" s="13">
        <v>0.01587962962962963</v>
      </c>
      <c r="F25" s="13">
        <f t="shared" si="0"/>
        <v>0.015185185185185185</v>
      </c>
      <c r="G25" s="30">
        <v>11</v>
      </c>
      <c r="H25" s="11">
        <v>33</v>
      </c>
      <c r="I25" s="11"/>
      <c r="J25" s="14">
        <v>12</v>
      </c>
    </row>
    <row r="26" spans="1:10" ht="15">
      <c r="A26" s="11">
        <v>13</v>
      </c>
      <c r="B26" s="23" t="s">
        <v>218</v>
      </c>
      <c r="C26" s="11" t="s">
        <v>203</v>
      </c>
      <c r="D26" s="13">
        <v>0.0006944444444444445</v>
      </c>
      <c r="E26" s="13">
        <v>0.015972222222222224</v>
      </c>
      <c r="F26" s="13">
        <f t="shared" si="0"/>
        <v>0.01527777777777778</v>
      </c>
      <c r="G26" s="30">
        <v>11</v>
      </c>
      <c r="H26" s="11">
        <v>33</v>
      </c>
      <c r="I26" s="11"/>
      <c r="J26" s="14">
        <v>13</v>
      </c>
    </row>
    <row r="27" spans="1:10" ht="15">
      <c r="A27" s="11">
        <v>14</v>
      </c>
      <c r="B27" s="23" t="s">
        <v>295</v>
      </c>
      <c r="C27" s="11" t="s">
        <v>203</v>
      </c>
      <c r="D27" s="13">
        <v>0.004166666666666667</v>
      </c>
      <c r="E27" s="13">
        <v>0.01960648148148148</v>
      </c>
      <c r="F27" s="13">
        <f t="shared" si="0"/>
        <v>0.015439814814814816</v>
      </c>
      <c r="G27" s="30">
        <v>11</v>
      </c>
      <c r="H27" s="11">
        <v>33</v>
      </c>
      <c r="I27" s="11"/>
      <c r="J27" s="14">
        <v>14</v>
      </c>
    </row>
    <row r="28" spans="1:10" ht="15">
      <c r="A28" s="11">
        <v>15</v>
      </c>
      <c r="B28" s="23" t="s">
        <v>198</v>
      </c>
      <c r="C28" s="11" t="s">
        <v>197</v>
      </c>
      <c r="D28" s="13">
        <v>0.003472222222222222</v>
      </c>
      <c r="E28" s="13">
        <v>0.01892361111111111</v>
      </c>
      <c r="F28" s="13">
        <f t="shared" si="0"/>
        <v>0.015451388888888888</v>
      </c>
      <c r="G28" s="30">
        <v>11</v>
      </c>
      <c r="H28" s="11">
        <v>33</v>
      </c>
      <c r="I28" s="11"/>
      <c r="J28" s="14">
        <v>15</v>
      </c>
    </row>
    <row r="29" spans="1:10" ht="15">
      <c r="A29" s="11">
        <v>16</v>
      </c>
      <c r="B29" s="23" t="s">
        <v>205</v>
      </c>
      <c r="C29" s="11" t="s">
        <v>202</v>
      </c>
      <c r="D29" s="13">
        <v>0.002777777777777778</v>
      </c>
      <c r="E29" s="13">
        <v>0.018275462962962962</v>
      </c>
      <c r="F29" s="13">
        <f t="shared" si="0"/>
        <v>0.015497685185185184</v>
      </c>
      <c r="G29" s="30">
        <v>11</v>
      </c>
      <c r="H29" s="11">
        <v>33</v>
      </c>
      <c r="I29" s="11"/>
      <c r="J29" s="14">
        <v>16</v>
      </c>
    </row>
    <row r="30" spans="1:10" ht="15">
      <c r="A30" s="11">
        <v>17</v>
      </c>
      <c r="B30" s="23" t="s">
        <v>206</v>
      </c>
      <c r="C30" s="11" t="s">
        <v>203</v>
      </c>
      <c r="D30" s="13">
        <v>0.002777777777777778</v>
      </c>
      <c r="E30" s="13">
        <v>0.018287037037037036</v>
      </c>
      <c r="F30" s="13">
        <f t="shared" si="0"/>
        <v>0.015509259259259257</v>
      </c>
      <c r="G30" s="30">
        <v>11</v>
      </c>
      <c r="H30" s="11">
        <v>33</v>
      </c>
      <c r="I30" s="11"/>
      <c r="J30" s="14">
        <v>17</v>
      </c>
    </row>
    <row r="31" spans="1:10" ht="15">
      <c r="A31" s="11">
        <v>18</v>
      </c>
      <c r="B31" s="23" t="s">
        <v>207</v>
      </c>
      <c r="C31" s="11" t="s">
        <v>203</v>
      </c>
      <c r="D31" s="13">
        <v>0.002777777777777778</v>
      </c>
      <c r="E31" s="13">
        <v>0.018298611111111113</v>
      </c>
      <c r="F31" s="13">
        <f t="shared" si="0"/>
        <v>0.015520833333333334</v>
      </c>
      <c r="G31" s="30">
        <v>11</v>
      </c>
      <c r="H31" s="11">
        <v>33</v>
      </c>
      <c r="I31" s="11"/>
      <c r="J31" s="14">
        <v>18</v>
      </c>
    </row>
    <row r="32" spans="1:10" ht="15">
      <c r="A32" s="11">
        <v>19</v>
      </c>
      <c r="B32" s="23" t="s">
        <v>199</v>
      </c>
      <c r="C32" s="11" t="s">
        <v>197</v>
      </c>
      <c r="D32" s="13">
        <v>0.003472222222222222</v>
      </c>
      <c r="E32" s="13">
        <v>0.019305555555555555</v>
      </c>
      <c r="F32" s="13">
        <f t="shared" si="0"/>
        <v>0.01583333333333333</v>
      </c>
      <c r="G32" s="30">
        <v>11</v>
      </c>
      <c r="H32" s="11">
        <v>33</v>
      </c>
      <c r="I32" s="11"/>
      <c r="J32" s="14">
        <v>19</v>
      </c>
    </row>
    <row r="33" spans="1:10" ht="15">
      <c r="A33" s="11">
        <v>20</v>
      </c>
      <c r="B33" s="23" t="s">
        <v>188</v>
      </c>
      <c r="C33" s="11" t="s">
        <v>189</v>
      </c>
      <c r="D33" s="13">
        <v>0.004861111111111111</v>
      </c>
      <c r="E33" s="13">
        <v>0.02107638888888889</v>
      </c>
      <c r="F33" s="13">
        <f t="shared" si="0"/>
        <v>0.01621527777777778</v>
      </c>
      <c r="G33" s="30">
        <v>11</v>
      </c>
      <c r="H33" s="11">
        <v>33</v>
      </c>
      <c r="I33" s="11"/>
      <c r="J33" s="14">
        <v>20</v>
      </c>
    </row>
    <row r="34" spans="1:10" ht="15">
      <c r="A34" s="11">
        <v>21</v>
      </c>
      <c r="B34" s="23" t="s">
        <v>251</v>
      </c>
      <c r="C34" s="11" t="s">
        <v>211</v>
      </c>
      <c r="D34" s="13">
        <v>0.004861111111111111</v>
      </c>
      <c r="E34" s="13">
        <v>0.021099537037037038</v>
      </c>
      <c r="F34" s="13">
        <f t="shared" si="0"/>
        <v>0.016238425925925927</v>
      </c>
      <c r="G34" s="30">
        <v>11</v>
      </c>
      <c r="H34" s="11">
        <v>33</v>
      </c>
      <c r="I34" s="11"/>
      <c r="J34" s="14">
        <v>21</v>
      </c>
    </row>
    <row r="35" spans="1:10" ht="15">
      <c r="A35" s="11">
        <v>22</v>
      </c>
      <c r="B35" s="23" t="s">
        <v>208</v>
      </c>
      <c r="C35" s="11" t="s">
        <v>203</v>
      </c>
      <c r="D35" s="13">
        <v>0.0020833333333333333</v>
      </c>
      <c r="E35" s="13">
        <v>0.018379629629629628</v>
      </c>
      <c r="F35" s="13">
        <f t="shared" si="0"/>
        <v>0.016296296296296295</v>
      </c>
      <c r="G35" s="30">
        <v>11</v>
      </c>
      <c r="H35" s="11">
        <v>33</v>
      </c>
      <c r="I35" s="11"/>
      <c r="J35" s="14">
        <v>22</v>
      </c>
    </row>
    <row r="36" spans="1:10" ht="15">
      <c r="A36" s="11">
        <v>23</v>
      </c>
      <c r="B36" s="23" t="s">
        <v>209</v>
      </c>
      <c r="C36" s="11" t="s">
        <v>202</v>
      </c>
      <c r="D36" s="13">
        <v>0.0020833333333333333</v>
      </c>
      <c r="E36" s="13">
        <v>0.018391203703703705</v>
      </c>
      <c r="F36" s="13">
        <f t="shared" si="0"/>
        <v>0.016307870370370372</v>
      </c>
      <c r="G36" s="30">
        <v>11</v>
      </c>
      <c r="H36" s="11">
        <v>33</v>
      </c>
      <c r="I36" s="11"/>
      <c r="J36" s="14">
        <v>23</v>
      </c>
    </row>
    <row r="37" spans="1:10" ht="15">
      <c r="A37" s="11">
        <v>24</v>
      </c>
      <c r="B37" s="23" t="s">
        <v>238</v>
      </c>
      <c r="C37" s="11" t="s">
        <v>202</v>
      </c>
      <c r="D37" s="13">
        <v>0.006944444444444444</v>
      </c>
      <c r="E37" s="13">
        <v>0.02349537037037037</v>
      </c>
      <c r="F37" s="13">
        <f t="shared" si="0"/>
        <v>0.016550925925925927</v>
      </c>
      <c r="G37" s="30">
        <v>11</v>
      </c>
      <c r="H37" s="11">
        <v>33</v>
      </c>
      <c r="I37" s="11"/>
      <c r="J37" s="14">
        <v>24</v>
      </c>
    </row>
    <row r="38" spans="1:10" ht="15">
      <c r="A38" s="11">
        <v>25</v>
      </c>
      <c r="B38" s="23" t="s">
        <v>278</v>
      </c>
      <c r="C38" s="11" t="s">
        <v>197</v>
      </c>
      <c r="D38" s="13">
        <v>0.004166666666666667</v>
      </c>
      <c r="E38" s="13">
        <v>0.02108796296296296</v>
      </c>
      <c r="F38" s="13">
        <f t="shared" si="0"/>
        <v>0.016921296296296295</v>
      </c>
      <c r="G38" s="30">
        <v>11</v>
      </c>
      <c r="H38" s="11">
        <v>33</v>
      </c>
      <c r="I38" s="11"/>
      <c r="J38" s="14">
        <v>25</v>
      </c>
    </row>
    <row r="39" spans="1:10" ht="15">
      <c r="A39" s="11">
        <v>26</v>
      </c>
      <c r="B39" s="23" t="s">
        <v>249</v>
      </c>
      <c r="C39" s="11" t="s">
        <v>211</v>
      </c>
      <c r="D39" s="13">
        <v>0.003472222222222222</v>
      </c>
      <c r="E39" s="13">
        <v>0.02082175925925926</v>
      </c>
      <c r="F39" s="13">
        <f t="shared" si="0"/>
        <v>0.01734953703703704</v>
      </c>
      <c r="G39" s="30">
        <v>11</v>
      </c>
      <c r="H39" s="11">
        <v>33</v>
      </c>
      <c r="I39" s="11"/>
      <c r="J39" s="14">
        <v>26</v>
      </c>
    </row>
    <row r="40" spans="1:10" ht="15">
      <c r="A40" s="11">
        <v>27</v>
      </c>
      <c r="B40" s="23" t="s">
        <v>192</v>
      </c>
      <c r="C40" s="11" t="s">
        <v>193</v>
      </c>
      <c r="D40" s="13">
        <v>0.002777777777777778</v>
      </c>
      <c r="E40" s="13">
        <v>0.020324074074074074</v>
      </c>
      <c r="F40" s="13">
        <f t="shared" si="0"/>
        <v>0.017546296296296296</v>
      </c>
      <c r="G40" s="30">
        <v>11</v>
      </c>
      <c r="H40" s="11">
        <v>33</v>
      </c>
      <c r="I40" s="11"/>
      <c r="J40" s="14">
        <v>27</v>
      </c>
    </row>
    <row r="41" spans="1:10" ht="15">
      <c r="A41" s="11">
        <v>28</v>
      </c>
      <c r="B41" s="23" t="s">
        <v>210</v>
      </c>
      <c r="C41" s="11" t="s">
        <v>211</v>
      </c>
      <c r="D41" s="13">
        <v>0.0006944444444444445</v>
      </c>
      <c r="E41" s="13">
        <v>0.01851851851851852</v>
      </c>
      <c r="F41" s="13">
        <f t="shared" si="0"/>
        <v>0.017824074074074076</v>
      </c>
      <c r="G41" s="30">
        <v>11</v>
      </c>
      <c r="H41" s="11">
        <v>33</v>
      </c>
      <c r="I41" s="11"/>
      <c r="J41" s="14">
        <v>28</v>
      </c>
    </row>
    <row r="42" spans="1:10" ht="15">
      <c r="A42" s="11">
        <v>29</v>
      </c>
      <c r="B42" s="23" t="s">
        <v>194</v>
      </c>
      <c r="C42" s="11" t="s">
        <v>195</v>
      </c>
      <c r="D42" s="13">
        <v>0.0020833333333333333</v>
      </c>
      <c r="E42" s="13">
        <v>0.019976851851851853</v>
      </c>
      <c r="F42" s="13">
        <f t="shared" si="0"/>
        <v>0.01789351851851852</v>
      </c>
      <c r="G42" s="30">
        <v>11</v>
      </c>
      <c r="H42" s="11">
        <v>33</v>
      </c>
      <c r="I42" s="11"/>
      <c r="J42" s="14">
        <v>29</v>
      </c>
    </row>
    <row r="43" spans="1:10" ht="15">
      <c r="A43" s="11">
        <v>30</v>
      </c>
      <c r="B43" s="23" t="s">
        <v>200</v>
      </c>
      <c r="C43" s="11" t="s">
        <v>193</v>
      </c>
      <c r="D43" s="13">
        <v>0.001388888888888889</v>
      </c>
      <c r="E43" s="13">
        <v>0.01943287037037037</v>
      </c>
      <c r="F43" s="13">
        <f t="shared" si="0"/>
        <v>0.018043981481481484</v>
      </c>
      <c r="G43" s="30">
        <v>11</v>
      </c>
      <c r="H43" s="11">
        <v>33</v>
      </c>
      <c r="I43" s="11"/>
      <c r="J43" s="14">
        <v>30</v>
      </c>
    </row>
    <row r="44" spans="1:10" ht="15">
      <c r="A44" s="11">
        <v>31</v>
      </c>
      <c r="B44" s="23" t="s">
        <v>231</v>
      </c>
      <c r="C44" s="11" t="s">
        <v>217</v>
      </c>
      <c r="D44" s="13">
        <v>0.003472222222222222</v>
      </c>
      <c r="E44" s="13">
        <v>0.022164351851851852</v>
      </c>
      <c r="F44" s="13">
        <f t="shared" si="0"/>
        <v>0.018692129629629628</v>
      </c>
      <c r="G44" s="30">
        <v>11</v>
      </c>
      <c r="H44" s="11">
        <v>33</v>
      </c>
      <c r="I44" s="11"/>
      <c r="J44" s="14">
        <v>31</v>
      </c>
    </row>
    <row r="45" spans="1:10" ht="15">
      <c r="A45" s="11">
        <v>32</v>
      </c>
      <c r="B45" s="23" t="s">
        <v>296</v>
      </c>
      <c r="C45" s="11" t="s">
        <v>217</v>
      </c>
      <c r="D45" s="13">
        <v>0.0020833333333333333</v>
      </c>
      <c r="E45" s="13">
        <v>0.021747685185185186</v>
      </c>
      <c r="F45" s="13">
        <f t="shared" si="0"/>
        <v>0.019664351851851853</v>
      </c>
      <c r="G45" s="30">
        <v>11</v>
      </c>
      <c r="H45" s="11">
        <v>33</v>
      </c>
      <c r="I45" s="11"/>
      <c r="J45" s="14">
        <v>32</v>
      </c>
    </row>
    <row r="46" spans="1:10" ht="15">
      <c r="A46" s="11">
        <v>33</v>
      </c>
      <c r="B46" s="23" t="s">
        <v>277</v>
      </c>
      <c r="C46" s="11" t="s">
        <v>214</v>
      </c>
      <c r="D46" s="13">
        <v>0.001388888888888889</v>
      </c>
      <c r="E46" s="13">
        <v>0.02111111111111111</v>
      </c>
      <c r="F46" s="13">
        <f aca="true" t="shared" si="1" ref="F46:F75">E46-D46</f>
        <v>0.01972222222222222</v>
      </c>
      <c r="G46" s="30">
        <v>11</v>
      </c>
      <c r="H46" s="11">
        <v>33</v>
      </c>
      <c r="I46" s="11"/>
      <c r="J46" s="14">
        <v>33</v>
      </c>
    </row>
    <row r="47" spans="1:10" ht="15">
      <c r="A47" s="11">
        <v>34</v>
      </c>
      <c r="B47" s="23" t="s">
        <v>242</v>
      </c>
      <c r="C47" s="11" t="s">
        <v>229</v>
      </c>
      <c r="D47" s="13">
        <v>0.006944444444444444</v>
      </c>
      <c r="E47" s="13">
        <v>0.026921296296296294</v>
      </c>
      <c r="F47" s="13">
        <f t="shared" si="1"/>
        <v>0.01997685185185185</v>
      </c>
      <c r="G47" s="30">
        <v>11</v>
      </c>
      <c r="H47" s="11">
        <v>33</v>
      </c>
      <c r="I47" s="11"/>
      <c r="J47" s="14">
        <v>34</v>
      </c>
    </row>
    <row r="48" spans="1:10" ht="15">
      <c r="A48" s="11">
        <v>35</v>
      </c>
      <c r="B48" s="23" t="s">
        <v>228</v>
      </c>
      <c r="C48" s="11" t="s">
        <v>229</v>
      </c>
      <c r="D48" s="13">
        <v>0.010416666666666666</v>
      </c>
      <c r="E48" s="13">
        <v>0.030891203703703702</v>
      </c>
      <c r="F48" s="13">
        <f t="shared" si="1"/>
        <v>0.020474537037037034</v>
      </c>
      <c r="G48" s="30">
        <v>11</v>
      </c>
      <c r="H48" s="11">
        <v>33</v>
      </c>
      <c r="I48" s="11"/>
      <c r="J48" s="14">
        <v>35</v>
      </c>
    </row>
    <row r="49" spans="1:10" ht="15">
      <c r="A49" s="11">
        <v>36</v>
      </c>
      <c r="B49" s="23" t="s">
        <v>239</v>
      </c>
      <c r="C49" s="11" t="s">
        <v>211</v>
      </c>
      <c r="D49" s="13">
        <v>0.004166666666666667</v>
      </c>
      <c r="E49" s="13">
        <v>0.02494212962962963</v>
      </c>
      <c r="F49" s="13">
        <f t="shared" si="1"/>
        <v>0.020775462962962964</v>
      </c>
      <c r="G49" s="30">
        <v>11</v>
      </c>
      <c r="H49" s="11">
        <v>33</v>
      </c>
      <c r="I49" s="11"/>
      <c r="J49" s="14">
        <v>36</v>
      </c>
    </row>
    <row r="50" spans="1:10" ht="15">
      <c r="A50" s="11">
        <v>37</v>
      </c>
      <c r="B50" s="23" t="s">
        <v>244</v>
      </c>
      <c r="C50" s="11" t="s">
        <v>229</v>
      </c>
      <c r="D50" s="13">
        <v>0.00625</v>
      </c>
      <c r="E50" s="13">
        <v>0.027245370370370368</v>
      </c>
      <c r="F50" s="13">
        <f t="shared" si="1"/>
        <v>0.020995370370370366</v>
      </c>
      <c r="G50" s="30">
        <v>11</v>
      </c>
      <c r="H50" s="11">
        <v>33</v>
      </c>
      <c r="I50" s="11"/>
      <c r="J50" s="14">
        <v>37</v>
      </c>
    </row>
    <row r="51" spans="1:10" ht="15">
      <c r="A51" s="11">
        <v>38</v>
      </c>
      <c r="B51" s="23" t="s">
        <v>225</v>
      </c>
      <c r="C51" s="11" t="s">
        <v>211</v>
      </c>
      <c r="D51" s="13">
        <v>0.002777777777777778</v>
      </c>
      <c r="E51" s="13">
        <v>0.024016203703703706</v>
      </c>
      <c r="F51" s="13">
        <f t="shared" si="1"/>
        <v>0.021238425925925928</v>
      </c>
      <c r="G51" s="30">
        <v>11</v>
      </c>
      <c r="H51" s="11">
        <v>33</v>
      </c>
      <c r="I51" s="11"/>
      <c r="J51" s="14">
        <v>38</v>
      </c>
    </row>
    <row r="52" spans="1:10" ht="15">
      <c r="A52" s="11">
        <v>39</v>
      </c>
      <c r="B52" s="23" t="s">
        <v>236</v>
      </c>
      <c r="C52" s="11" t="s">
        <v>235</v>
      </c>
      <c r="D52" s="13">
        <v>0.001388888888888889</v>
      </c>
      <c r="E52" s="13">
        <v>0.023113425925925926</v>
      </c>
      <c r="F52" s="13">
        <f t="shared" si="1"/>
        <v>0.02172453703703704</v>
      </c>
      <c r="G52" s="30">
        <v>11</v>
      </c>
      <c r="H52" s="11">
        <v>33</v>
      </c>
      <c r="I52" s="11"/>
      <c r="J52" s="14">
        <v>39</v>
      </c>
    </row>
    <row r="53" spans="1:10" ht="15">
      <c r="A53" s="11">
        <v>40</v>
      </c>
      <c r="B53" s="23" t="s">
        <v>226</v>
      </c>
      <c r="C53" s="11" t="s">
        <v>211</v>
      </c>
      <c r="D53" s="13">
        <v>0.0020833333333333333</v>
      </c>
      <c r="E53" s="13">
        <v>0.023923611111111114</v>
      </c>
      <c r="F53" s="13">
        <f t="shared" si="1"/>
        <v>0.02184027777777778</v>
      </c>
      <c r="G53" s="30">
        <v>11</v>
      </c>
      <c r="H53" s="11">
        <v>33</v>
      </c>
      <c r="I53" s="11"/>
      <c r="J53" s="14">
        <v>40</v>
      </c>
    </row>
    <row r="54" spans="1:10" ht="15">
      <c r="A54" s="11">
        <v>41</v>
      </c>
      <c r="B54" s="23" t="s">
        <v>234</v>
      </c>
      <c r="C54" s="11" t="s">
        <v>235</v>
      </c>
      <c r="D54" s="13">
        <v>0.0006944444444444445</v>
      </c>
      <c r="E54" s="13">
        <v>0.02309027777777778</v>
      </c>
      <c r="F54" s="13">
        <f t="shared" si="1"/>
        <v>0.022395833333333334</v>
      </c>
      <c r="G54" s="30">
        <v>11</v>
      </c>
      <c r="H54" s="11">
        <v>33</v>
      </c>
      <c r="I54" s="11"/>
      <c r="J54" s="14">
        <v>41</v>
      </c>
    </row>
    <row r="55" spans="1:10" ht="15">
      <c r="A55" s="11">
        <v>42</v>
      </c>
      <c r="B55" s="23" t="s">
        <v>227</v>
      </c>
      <c r="C55" s="11" t="s">
        <v>211</v>
      </c>
      <c r="D55" s="13">
        <v>0.001388888888888889</v>
      </c>
      <c r="E55" s="13">
        <v>0.023993055555555556</v>
      </c>
      <c r="F55" s="13">
        <f t="shared" si="1"/>
        <v>0.022604166666666668</v>
      </c>
      <c r="G55" s="30">
        <v>11</v>
      </c>
      <c r="H55" s="11">
        <v>33</v>
      </c>
      <c r="I55" s="11"/>
      <c r="J55" s="14">
        <v>42</v>
      </c>
    </row>
    <row r="56" spans="1:10" ht="15">
      <c r="A56" s="11">
        <v>43</v>
      </c>
      <c r="B56" s="23" t="s">
        <v>248</v>
      </c>
      <c r="C56" s="11" t="s">
        <v>211</v>
      </c>
      <c r="D56" s="13">
        <v>0.010416666666666666</v>
      </c>
      <c r="E56" s="13">
        <v>0.033553240740740745</v>
      </c>
      <c r="F56" s="13">
        <f t="shared" si="1"/>
        <v>0.02313657407407408</v>
      </c>
      <c r="G56" s="30">
        <v>11</v>
      </c>
      <c r="H56" s="11">
        <v>33</v>
      </c>
      <c r="I56" s="11"/>
      <c r="J56" s="14">
        <v>43</v>
      </c>
    </row>
    <row r="57" spans="1:10" ht="15">
      <c r="A57" s="11">
        <v>44</v>
      </c>
      <c r="B57" s="23" t="s">
        <v>230</v>
      </c>
      <c r="C57" s="11" t="s">
        <v>211</v>
      </c>
      <c r="D57" s="13">
        <v>0.008333333333333333</v>
      </c>
      <c r="E57" s="13">
        <v>0.031608796296296295</v>
      </c>
      <c r="F57" s="13">
        <f t="shared" si="1"/>
        <v>0.023275462962962963</v>
      </c>
      <c r="G57" s="30">
        <v>11</v>
      </c>
      <c r="H57" s="11">
        <v>33</v>
      </c>
      <c r="I57" s="11"/>
      <c r="J57" s="14">
        <v>44</v>
      </c>
    </row>
    <row r="58" spans="1:10" ht="15">
      <c r="A58" s="11">
        <v>45</v>
      </c>
      <c r="B58" s="23" t="s">
        <v>246</v>
      </c>
      <c r="C58" s="11" t="s">
        <v>211</v>
      </c>
      <c r="D58" s="13">
        <v>0.009027777777777779</v>
      </c>
      <c r="E58" s="13">
        <v>0.03239583333333333</v>
      </c>
      <c r="F58" s="13">
        <f t="shared" si="1"/>
        <v>0.02336805555555555</v>
      </c>
      <c r="G58" s="30">
        <v>11</v>
      </c>
      <c r="H58" s="11">
        <v>33</v>
      </c>
      <c r="I58" s="11"/>
      <c r="J58" s="14">
        <v>45</v>
      </c>
    </row>
    <row r="59" spans="1:10" ht="15">
      <c r="A59" s="11">
        <v>46</v>
      </c>
      <c r="B59" s="23" t="s">
        <v>241</v>
      </c>
      <c r="C59" s="11" t="s">
        <v>235</v>
      </c>
      <c r="D59" s="13">
        <v>0.003472222222222222</v>
      </c>
      <c r="E59" s="13">
        <v>0.02685185185185185</v>
      </c>
      <c r="F59" s="13">
        <f t="shared" si="1"/>
        <v>0.023379629629629625</v>
      </c>
      <c r="G59" s="30">
        <v>11</v>
      </c>
      <c r="H59" s="11">
        <v>33</v>
      </c>
      <c r="I59" s="11"/>
      <c r="J59" s="14">
        <v>46</v>
      </c>
    </row>
    <row r="60" spans="1:10" ht="15">
      <c r="A60" s="11">
        <v>47</v>
      </c>
      <c r="B60" s="23" t="s">
        <v>247</v>
      </c>
      <c r="C60" s="11" t="s">
        <v>211</v>
      </c>
      <c r="D60" s="13">
        <v>0.009722222222222222</v>
      </c>
      <c r="E60" s="13">
        <v>0.033541666666666664</v>
      </c>
      <c r="F60" s="13">
        <f t="shared" si="1"/>
        <v>0.02381944444444444</v>
      </c>
      <c r="G60" s="30">
        <v>11</v>
      </c>
      <c r="H60" s="11">
        <v>33</v>
      </c>
      <c r="I60" s="11"/>
      <c r="J60" s="14">
        <v>47</v>
      </c>
    </row>
    <row r="61" spans="1:10" ht="15">
      <c r="A61" s="11">
        <v>48</v>
      </c>
      <c r="B61" s="23" t="s">
        <v>243</v>
      </c>
      <c r="C61" s="11" t="s">
        <v>235</v>
      </c>
      <c r="D61" s="13">
        <v>0.002777777777777778</v>
      </c>
      <c r="E61" s="13">
        <v>0.02693287037037037</v>
      </c>
      <c r="F61" s="13">
        <f t="shared" si="1"/>
        <v>0.024155092592592593</v>
      </c>
      <c r="G61" s="30">
        <v>11</v>
      </c>
      <c r="H61" s="11">
        <v>33</v>
      </c>
      <c r="I61" s="11"/>
      <c r="J61" s="14">
        <v>48</v>
      </c>
    </row>
    <row r="62" spans="1:10" ht="15">
      <c r="A62" s="11">
        <v>49</v>
      </c>
      <c r="B62" s="23" t="s">
        <v>245</v>
      </c>
      <c r="C62" s="11" t="s">
        <v>211</v>
      </c>
      <c r="D62" s="13">
        <v>0.007638888888888889</v>
      </c>
      <c r="E62" s="13">
        <v>0.03238425925925926</v>
      </c>
      <c r="F62" s="13">
        <f t="shared" si="1"/>
        <v>0.02474537037037037</v>
      </c>
      <c r="G62" s="30">
        <v>11</v>
      </c>
      <c r="H62" s="11">
        <v>33</v>
      </c>
      <c r="I62" s="11"/>
      <c r="J62" s="14">
        <v>49</v>
      </c>
    </row>
    <row r="63" spans="1:10" ht="15">
      <c r="A63" s="11">
        <v>50</v>
      </c>
      <c r="B63" s="23" t="s">
        <v>240</v>
      </c>
      <c r="C63" s="11" t="s">
        <v>203</v>
      </c>
      <c r="D63" s="13">
        <v>0.0006944444444444445</v>
      </c>
      <c r="E63" s="13">
        <v>0.02636574074074074</v>
      </c>
      <c r="F63" s="13">
        <f t="shared" si="1"/>
        <v>0.025671296296296296</v>
      </c>
      <c r="G63" s="30">
        <v>11</v>
      </c>
      <c r="H63" s="11">
        <v>33</v>
      </c>
      <c r="I63" s="11"/>
      <c r="J63" s="14">
        <v>50</v>
      </c>
    </row>
    <row r="64" spans="1:10" ht="15">
      <c r="A64" s="11">
        <v>51</v>
      </c>
      <c r="B64" s="23" t="s">
        <v>254</v>
      </c>
      <c r="C64" s="11" t="s">
        <v>191</v>
      </c>
      <c r="D64" s="13">
        <v>0.009027777777777779</v>
      </c>
      <c r="E64" s="13">
        <v>0.037349537037037035</v>
      </c>
      <c r="F64" s="13">
        <f t="shared" si="1"/>
        <v>0.028321759259259255</v>
      </c>
      <c r="G64" s="30">
        <v>11</v>
      </c>
      <c r="H64" s="11">
        <v>32</v>
      </c>
      <c r="I64" s="11"/>
      <c r="J64" s="14">
        <v>51</v>
      </c>
    </row>
    <row r="65" spans="1:10" ht="15">
      <c r="A65" s="11">
        <v>52</v>
      </c>
      <c r="B65" s="23" t="s">
        <v>255</v>
      </c>
      <c r="C65" s="11" t="s">
        <v>211</v>
      </c>
      <c r="D65" s="13">
        <v>0.0125</v>
      </c>
      <c r="E65" s="13">
        <v>0.041192129629629634</v>
      </c>
      <c r="F65" s="13">
        <f t="shared" si="1"/>
        <v>0.028692129629629633</v>
      </c>
      <c r="G65" s="30">
        <v>11</v>
      </c>
      <c r="H65" s="11">
        <v>31</v>
      </c>
      <c r="I65" s="11"/>
      <c r="J65" s="14">
        <v>52</v>
      </c>
    </row>
    <row r="66" spans="1:10" ht="15">
      <c r="A66" s="11">
        <v>53</v>
      </c>
      <c r="B66" s="23" t="s">
        <v>196</v>
      </c>
      <c r="C66" s="11" t="s">
        <v>197</v>
      </c>
      <c r="D66" s="13">
        <v>0.006944444444444444</v>
      </c>
      <c r="E66" s="13">
        <v>0.02008101851851852</v>
      </c>
      <c r="F66" s="13">
        <f t="shared" si="1"/>
        <v>0.013136574074074075</v>
      </c>
      <c r="G66" s="30">
        <v>10</v>
      </c>
      <c r="H66" s="11">
        <v>30</v>
      </c>
      <c r="I66" s="11"/>
      <c r="J66" s="14">
        <v>53</v>
      </c>
    </row>
    <row r="67" spans="1:10" ht="15">
      <c r="A67" s="11">
        <v>54</v>
      </c>
      <c r="B67" s="23" t="s">
        <v>222</v>
      </c>
      <c r="C67" s="11" t="s">
        <v>202</v>
      </c>
      <c r="D67" s="13">
        <v>0.0006944444444444445</v>
      </c>
      <c r="E67" s="13">
        <v>0.01826388888888889</v>
      </c>
      <c r="F67" s="13">
        <f t="shared" si="1"/>
        <v>0.017569444444444443</v>
      </c>
      <c r="G67" s="30">
        <v>10</v>
      </c>
      <c r="H67" s="11">
        <v>30</v>
      </c>
      <c r="I67" s="11"/>
      <c r="J67" s="14">
        <v>54</v>
      </c>
    </row>
    <row r="68" spans="1:10" ht="15">
      <c r="A68" s="11">
        <v>55</v>
      </c>
      <c r="B68" s="23" t="s">
        <v>232</v>
      </c>
      <c r="C68" s="11" t="s">
        <v>203</v>
      </c>
      <c r="D68" s="13">
        <v>0.004861111111111111</v>
      </c>
      <c r="E68" s="13">
        <v>0.02245370370370371</v>
      </c>
      <c r="F68" s="13">
        <f t="shared" si="1"/>
        <v>0.017592592592592597</v>
      </c>
      <c r="G68" s="30">
        <v>10</v>
      </c>
      <c r="H68" s="11">
        <v>30</v>
      </c>
      <c r="I68" s="11"/>
      <c r="J68" s="14">
        <v>55</v>
      </c>
    </row>
    <row r="69" spans="1:10" ht="15">
      <c r="A69" s="11">
        <v>56</v>
      </c>
      <c r="B69" s="23" t="s">
        <v>223</v>
      </c>
      <c r="C69" s="11" t="s">
        <v>224</v>
      </c>
      <c r="D69" s="13">
        <v>0.005555555555555556</v>
      </c>
      <c r="E69" s="13">
        <v>0.02359953703703704</v>
      </c>
      <c r="F69" s="13">
        <f t="shared" si="1"/>
        <v>0.018043981481481484</v>
      </c>
      <c r="G69" s="30">
        <v>10</v>
      </c>
      <c r="H69" s="11">
        <v>30</v>
      </c>
      <c r="I69" s="11"/>
      <c r="J69" s="14">
        <v>56</v>
      </c>
    </row>
    <row r="70" spans="1:10" ht="15">
      <c r="A70" s="11">
        <v>57</v>
      </c>
      <c r="B70" s="23" t="s">
        <v>237</v>
      </c>
      <c r="C70" s="11" t="s">
        <v>217</v>
      </c>
      <c r="D70" s="13">
        <v>0.004861111111111111</v>
      </c>
      <c r="E70" s="13">
        <v>0.023206018518518515</v>
      </c>
      <c r="F70" s="13">
        <f t="shared" si="1"/>
        <v>0.018344907407407404</v>
      </c>
      <c r="G70" s="30">
        <v>9</v>
      </c>
      <c r="H70" s="11">
        <v>27</v>
      </c>
      <c r="I70" s="11"/>
      <c r="J70" s="14">
        <v>57</v>
      </c>
    </row>
    <row r="71" spans="1:10" ht="15">
      <c r="A71" s="11">
        <v>58</v>
      </c>
      <c r="B71" s="23" t="s">
        <v>279</v>
      </c>
      <c r="C71" s="11" t="s">
        <v>214</v>
      </c>
      <c r="D71" s="13">
        <v>0.0020833333333333333</v>
      </c>
      <c r="E71" s="13">
        <v>0.022129629629629628</v>
      </c>
      <c r="F71" s="13">
        <f t="shared" si="1"/>
        <v>0.020046296296296295</v>
      </c>
      <c r="G71" s="30">
        <v>9</v>
      </c>
      <c r="H71" s="11">
        <v>27</v>
      </c>
      <c r="I71" s="11"/>
      <c r="J71" s="14">
        <v>58</v>
      </c>
    </row>
    <row r="72" spans="1:10" ht="15">
      <c r="A72" s="11">
        <v>59</v>
      </c>
      <c r="B72" s="23" t="s">
        <v>190</v>
      </c>
      <c r="C72" s="11" t="s">
        <v>191</v>
      </c>
      <c r="D72" s="13">
        <v>0.005555555555555556</v>
      </c>
      <c r="E72" s="13">
        <v>0.02988425925925926</v>
      </c>
      <c r="F72" s="13">
        <f t="shared" si="1"/>
        <v>0.024328703703703703</v>
      </c>
      <c r="G72" s="30">
        <v>7</v>
      </c>
      <c r="H72" s="11">
        <v>21</v>
      </c>
      <c r="I72" s="11"/>
      <c r="J72" s="14">
        <v>59</v>
      </c>
    </row>
    <row r="73" spans="1:10" ht="15">
      <c r="A73" s="11">
        <v>60</v>
      </c>
      <c r="B73" s="23" t="s">
        <v>256</v>
      </c>
      <c r="C73" s="11" t="s">
        <v>211</v>
      </c>
      <c r="D73" s="13">
        <v>0.014583333333333332</v>
      </c>
      <c r="E73" s="13">
        <v>0.04861111111111111</v>
      </c>
      <c r="F73" s="13">
        <f t="shared" si="1"/>
        <v>0.03402777777777778</v>
      </c>
      <c r="G73" s="30">
        <v>10</v>
      </c>
      <c r="H73" s="11">
        <v>21</v>
      </c>
      <c r="I73" s="11"/>
      <c r="J73" s="14">
        <v>60</v>
      </c>
    </row>
    <row r="74" spans="1:10" ht="15">
      <c r="A74" s="11">
        <v>61</v>
      </c>
      <c r="B74" s="23" t="s">
        <v>253</v>
      </c>
      <c r="C74" s="11" t="s">
        <v>202</v>
      </c>
      <c r="D74" s="13">
        <v>0.00625</v>
      </c>
      <c r="E74" s="13">
        <v>0.02951388888888889</v>
      </c>
      <c r="F74" s="13">
        <f t="shared" si="1"/>
        <v>0.02326388888888889</v>
      </c>
      <c r="G74" s="30">
        <v>3</v>
      </c>
      <c r="H74" s="11">
        <v>9</v>
      </c>
      <c r="I74" s="11"/>
      <c r="J74" s="14">
        <v>61</v>
      </c>
    </row>
    <row r="75" spans="1:10" ht="15">
      <c r="A75" s="11">
        <v>62</v>
      </c>
      <c r="B75" s="23" t="s">
        <v>252</v>
      </c>
      <c r="C75" s="11" t="s">
        <v>202</v>
      </c>
      <c r="D75" s="13">
        <v>0.005555555555555556</v>
      </c>
      <c r="E75" s="13">
        <v>0.029502314814814815</v>
      </c>
      <c r="F75" s="13">
        <f t="shared" si="1"/>
        <v>0.023946759259259258</v>
      </c>
      <c r="G75" s="30">
        <v>3</v>
      </c>
      <c r="H75" s="11">
        <v>9</v>
      </c>
      <c r="I75" s="11"/>
      <c r="J75" s="14">
        <v>62</v>
      </c>
    </row>
    <row r="76" spans="1:11" ht="15.75">
      <c r="A76" s="45"/>
      <c r="B76" s="45"/>
      <c r="C76" s="45"/>
      <c r="D76" s="18"/>
      <c r="E76" s="18"/>
      <c r="F76" s="18"/>
      <c r="G76" s="18"/>
      <c r="H76" s="46"/>
      <c r="I76" s="46"/>
      <c r="J76" s="46"/>
      <c r="K76" s="2"/>
    </row>
    <row r="77" spans="1:10" ht="15">
      <c r="A77" s="45"/>
      <c r="B77" s="45"/>
      <c r="C77" s="21"/>
      <c r="D77" s="5"/>
      <c r="E77" s="5"/>
      <c r="F77" s="5"/>
      <c r="G77" s="5"/>
      <c r="H77" s="46"/>
      <c r="I77" s="46"/>
      <c r="J77" s="46"/>
    </row>
    <row r="78" spans="1:10" ht="14.25">
      <c r="A78" s="5"/>
      <c r="B78" s="5"/>
      <c r="C78" s="5"/>
      <c r="D78" s="5"/>
      <c r="E78" s="5"/>
      <c r="F78" s="5"/>
      <c r="G78" s="5"/>
      <c r="H78" s="46"/>
      <c r="I78" s="46"/>
      <c r="J78" s="46"/>
    </row>
    <row r="79" spans="1:10" ht="15">
      <c r="A79" s="5"/>
      <c r="B79" s="17" t="s">
        <v>15</v>
      </c>
      <c r="C79" s="18"/>
      <c r="D79" s="17" t="s">
        <v>30</v>
      </c>
      <c r="E79" s="5"/>
      <c r="F79" s="5"/>
      <c r="G79" s="5"/>
      <c r="H79" s="46"/>
      <c r="I79" s="46"/>
      <c r="J79" s="46"/>
    </row>
  </sheetData>
  <mergeCells count="16">
    <mergeCell ref="A77:B77"/>
    <mergeCell ref="H77:J77"/>
    <mergeCell ref="H78:J78"/>
    <mergeCell ref="H79:J79"/>
    <mergeCell ref="F1:J1"/>
    <mergeCell ref="A9:H9"/>
    <mergeCell ref="A11:J11"/>
    <mergeCell ref="A6:J6"/>
    <mergeCell ref="A7:J7"/>
    <mergeCell ref="A10:J10"/>
    <mergeCell ref="H76:J76"/>
    <mergeCell ref="A12:B12"/>
    <mergeCell ref="F3:J3"/>
    <mergeCell ref="E2:J2"/>
    <mergeCell ref="A76:C76"/>
    <mergeCell ref="G12:J12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6">
      <selection activeCell="G25" sqref="G25"/>
    </sheetView>
  </sheetViews>
  <sheetFormatPr defaultColWidth="9.00390625" defaultRowHeight="12.75"/>
  <cols>
    <col min="1" max="1" width="5.125" style="0" customWidth="1"/>
    <col min="2" max="2" width="23.25390625" style="0" customWidth="1"/>
    <col min="3" max="3" width="13.875" style="0" customWidth="1"/>
    <col min="4" max="4" width="8.375" style="0" customWidth="1"/>
    <col min="5" max="5" width="8.25390625" style="0" customWidth="1"/>
    <col min="6" max="6" width="10.25390625" style="0" customWidth="1"/>
    <col min="7" max="7" width="6.625" style="0" customWidth="1"/>
    <col min="8" max="8" width="7.375" style="0" customWidth="1"/>
    <col min="9" max="9" width="8.375" style="0" customWidth="1"/>
    <col min="10" max="10" width="6.75390625" style="0" customWidth="1"/>
  </cols>
  <sheetData>
    <row r="1" spans="1:11" ht="15.75">
      <c r="A1" s="5"/>
      <c r="B1" s="5"/>
      <c r="C1" s="5"/>
      <c r="D1" s="5"/>
      <c r="E1" s="5"/>
      <c r="F1" s="46" t="s">
        <v>12</v>
      </c>
      <c r="G1" s="46"/>
      <c r="H1" s="46"/>
      <c r="I1" s="46"/>
      <c r="J1" s="46"/>
      <c r="K1" s="2"/>
    </row>
    <row r="2" spans="1:11" ht="18" customHeight="1">
      <c r="A2" s="5"/>
      <c r="B2" s="5"/>
      <c r="C2" s="5"/>
      <c r="D2" s="5"/>
      <c r="E2" s="49" t="s">
        <v>13</v>
      </c>
      <c r="F2" s="49"/>
      <c r="G2" s="49"/>
      <c r="H2" s="49"/>
      <c r="I2" s="49"/>
      <c r="J2" s="49"/>
      <c r="K2" s="1"/>
    </row>
    <row r="3" spans="1:11" ht="15.75">
      <c r="A3" s="5"/>
      <c r="B3" s="5"/>
      <c r="C3" s="5"/>
      <c r="D3" s="5"/>
      <c r="E3" s="5"/>
      <c r="F3" s="52" t="s">
        <v>30</v>
      </c>
      <c r="G3" s="52"/>
      <c r="H3" s="52"/>
      <c r="I3" s="52"/>
      <c r="J3" s="52"/>
      <c r="K3" s="2"/>
    </row>
    <row r="4" spans="1:10" ht="15">
      <c r="A4" s="49" t="s">
        <v>18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46" t="s">
        <v>11</v>
      </c>
      <c r="B7" s="46"/>
      <c r="C7" s="46"/>
      <c r="D7" s="46"/>
      <c r="E7" s="46"/>
      <c r="F7" s="46"/>
      <c r="G7" s="46"/>
      <c r="H7" s="6"/>
      <c r="I7" s="6"/>
      <c r="J7" s="5"/>
    </row>
    <row r="8" spans="1:10" ht="15" customHeight="1">
      <c r="A8" s="50" t="s">
        <v>19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15">
      <c r="A9" s="47" t="s">
        <v>17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5">
      <c r="A10" s="51" t="s">
        <v>21</v>
      </c>
      <c r="B10" s="51"/>
      <c r="C10" s="18"/>
      <c r="D10" s="18"/>
      <c r="E10" s="18"/>
      <c r="F10" s="18"/>
      <c r="G10" s="20" t="s">
        <v>20</v>
      </c>
      <c r="H10" s="20"/>
      <c r="I10" s="20"/>
      <c r="J10" s="20"/>
    </row>
    <row r="11" spans="1:10" ht="30">
      <c r="A11" s="11" t="s">
        <v>0</v>
      </c>
      <c r="B11" s="11" t="s">
        <v>1</v>
      </c>
      <c r="C11" s="11" t="s">
        <v>4</v>
      </c>
      <c r="D11" s="11" t="s">
        <v>2</v>
      </c>
      <c r="E11" s="11" t="s">
        <v>7</v>
      </c>
      <c r="F11" s="11" t="s">
        <v>8</v>
      </c>
      <c r="G11" s="12" t="s">
        <v>28</v>
      </c>
      <c r="H11" s="12" t="s">
        <v>27</v>
      </c>
      <c r="I11" s="12" t="s">
        <v>29</v>
      </c>
      <c r="J11" s="12" t="s">
        <v>9</v>
      </c>
    </row>
    <row r="12" spans="1:10" ht="15" customHeight="1">
      <c r="A12" s="11">
        <v>1</v>
      </c>
      <c r="B12" s="23" t="s">
        <v>35</v>
      </c>
      <c r="C12" s="11" t="s">
        <v>36</v>
      </c>
      <c r="D12" s="13">
        <v>0.00625</v>
      </c>
      <c r="E12" s="13">
        <v>0.02028935185185185</v>
      </c>
      <c r="F12" s="13">
        <f>E12-D12</f>
        <v>0.01403935185185185</v>
      </c>
      <c r="G12" s="11">
        <v>33</v>
      </c>
      <c r="H12" s="33">
        <f>G15+G14+G13+G12</f>
        <v>132</v>
      </c>
      <c r="I12" s="36">
        <f>F15+F14+F13+F12</f>
        <v>0.07597222222222222</v>
      </c>
      <c r="J12" s="42" t="s">
        <v>5</v>
      </c>
    </row>
    <row r="13" spans="1:10" ht="15" customHeight="1">
      <c r="A13" s="11">
        <v>2</v>
      </c>
      <c r="B13" s="23" t="s">
        <v>75</v>
      </c>
      <c r="C13" s="11" t="s">
        <v>36</v>
      </c>
      <c r="D13" s="13">
        <v>0.007638888888888889</v>
      </c>
      <c r="E13" s="13">
        <v>0.025439814814814814</v>
      </c>
      <c r="F13" s="13">
        <f>E13-D13</f>
        <v>0.017800925925925925</v>
      </c>
      <c r="G13" s="11">
        <v>33</v>
      </c>
      <c r="H13" s="34"/>
      <c r="I13" s="37"/>
      <c r="J13" s="43"/>
    </row>
    <row r="14" spans="1:10" ht="15" customHeight="1">
      <c r="A14" s="11">
        <v>3</v>
      </c>
      <c r="B14" s="23" t="s">
        <v>84</v>
      </c>
      <c r="C14" s="11" t="s">
        <v>36</v>
      </c>
      <c r="D14" s="13">
        <v>0.006944444444444444</v>
      </c>
      <c r="E14" s="13">
        <v>0.028171296296296302</v>
      </c>
      <c r="F14" s="13">
        <f>E14-D14</f>
        <v>0.021226851851851858</v>
      </c>
      <c r="G14" s="11">
        <v>33</v>
      </c>
      <c r="H14" s="34"/>
      <c r="I14" s="37"/>
      <c r="J14" s="43"/>
    </row>
    <row r="15" spans="1:10" ht="15" customHeight="1">
      <c r="A15" s="11">
        <v>4</v>
      </c>
      <c r="B15" s="11" t="s">
        <v>152</v>
      </c>
      <c r="C15" s="11" t="s">
        <v>36</v>
      </c>
      <c r="D15" s="13">
        <v>0.004861111111111111</v>
      </c>
      <c r="E15" s="13">
        <v>0.027766203703703706</v>
      </c>
      <c r="F15" s="13">
        <f>E15-D15</f>
        <v>0.022905092592592595</v>
      </c>
      <c r="G15" s="11">
        <v>33</v>
      </c>
      <c r="H15" s="34"/>
      <c r="I15" s="37"/>
      <c r="J15" s="44"/>
    </row>
    <row r="16" spans="1:10" ht="17.25" customHeight="1">
      <c r="A16" s="11"/>
      <c r="B16" s="23"/>
      <c r="C16" s="11"/>
      <c r="D16" s="13"/>
      <c r="E16" s="13"/>
      <c r="F16" s="13"/>
      <c r="G16" s="11"/>
      <c r="H16" s="11"/>
      <c r="I16" s="11"/>
      <c r="J16" s="14"/>
    </row>
    <row r="17" spans="1:12" ht="15">
      <c r="A17" s="11">
        <v>1</v>
      </c>
      <c r="B17" s="23" t="s">
        <v>47</v>
      </c>
      <c r="C17" s="11" t="s">
        <v>46</v>
      </c>
      <c r="D17" s="13">
        <v>0.009027777777777779</v>
      </c>
      <c r="E17" s="13">
        <v>0.023530092592592592</v>
      </c>
      <c r="F17" s="13">
        <f>E17-D17</f>
        <v>0.014502314814814813</v>
      </c>
      <c r="G17" s="11">
        <v>33</v>
      </c>
      <c r="H17" s="33">
        <f>G20+G19+G18+G17</f>
        <v>132</v>
      </c>
      <c r="I17" s="36">
        <f>F20+F19+F18+F17</f>
        <v>0.06790509259259259</v>
      </c>
      <c r="J17" s="42" t="s">
        <v>10</v>
      </c>
      <c r="L17" s="22"/>
    </row>
    <row r="18" spans="1:10" ht="15">
      <c r="A18" s="11">
        <v>2</v>
      </c>
      <c r="B18" s="23" t="s">
        <v>45</v>
      </c>
      <c r="C18" s="11" t="s">
        <v>46</v>
      </c>
      <c r="D18" s="13">
        <v>0.0006944444444444445</v>
      </c>
      <c r="E18" s="13">
        <v>0.018252314814814815</v>
      </c>
      <c r="F18" s="13">
        <f>E18-D18</f>
        <v>0.01755787037037037</v>
      </c>
      <c r="G18" s="11">
        <v>33</v>
      </c>
      <c r="H18" s="34"/>
      <c r="I18" s="37"/>
      <c r="J18" s="43"/>
    </row>
    <row r="19" spans="1:10" ht="15">
      <c r="A19" s="11">
        <v>3</v>
      </c>
      <c r="B19" s="23" t="s">
        <v>90</v>
      </c>
      <c r="C19" s="11" t="s">
        <v>46</v>
      </c>
      <c r="D19" s="13">
        <v>0.003472222222222222</v>
      </c>
      <c r="E19" s="13">
        <v>0.021053240740740744</v>
      </c>
      <c r="F19" s="13">
        <f>E19-D19</f>
        <v>0.017581018518518524</v>
      </c>
      <c r="G19" s="11">
        <v>33</v>
      </c>
      <c r="H19" s="34"/>
      <c r="I19" s="37"/>
      <c r="J19" s="43"/>
    </row>
    <row r="20" spans="1:10" ht="15">
      <c r="A20" s="11">
        <v>4</v>
      </c>
      <c r="B20" s="11" t="s">
        <v>155</v>
      </c>
      <c r="C20" s="11" t="s">
        <v>46</v>
      </c>
      <c r="D20" s="13">
        <v>0.002777777777777778</v>
      </c>
      <c r="E20" s="13">
        <v>0.021041666666666667</v>
      </c>
      <c r="F20" s="13">
        <f>E20-D20</f>
        <v>0.01826388888888889</v>
      </c>
      <c r="G20" s="11">
        <v>33</v>
      </c>
      <c r="H20" s="35"/>
      <c r="I20" s="38"/>
      <c r="J20" s="43"/>
    </row>
    <row r="21" spans="1:10" ht="15">
      <c r="A21" s="11"/>
      <c r="B21" s="23"/>
      <c r="C21" s="11"/>
      <c r="D21" s="13"/>
      <c r="E21" s="13"/>
      <c r="F21" s="13"/>
      <c r="G21" s="11"/>
      <c r="H21" s="25"/>
      <c r="I21" s="26"/>
      <c r="J21" s="14"/>
    </row>
    <row r="22" spans="1:10" ht="15">
      <c r="A22" s="11">
        <v>1</v>
      </c>
      <c r="B22" s="23" t="s">
        <v>87</v>
      </c>
      <c r="C22" s="11" t="s">
        <v>54</v>
      </c>
      <c r="D22" s="13">
        <v>0.004861111111111111</v>
      </c>
      <c r="E22" s="13">
        <v>0.020358796296296295</v>
      </c>
      <c r="F22" s="13">
        <f>E22-D22</f>
        <v>0.015497685185185184</v>
      </c>
      <c r="G22" s="11">
        <v>33</v>
      </c>
      <c r="H22" s="33">
        <f>G25+G24+G23+G22</f>
        <v>129</v>
      </c>
      <c r="I22" s="36">
        <f>F25+F24+F23+F22</f>
        <v>0.07068287037037037</v>
      </c>
      <c r="J22" s="39">
        <v>10</v>
      </c>
    </row>
    <row r="23" spans="1:10" ht="15">
      <c r="A23" s="11">
        <v>2</v>
      </c>
      <c r="B23" s="23" t="s">
        <v>88</v>
      </c>
      <c r="C23" s="11" t="s">
        <v>54</v>
      </c>
      <c r="D23" s="13">
        <v>0.004166666666666667</v>
      </c>
      <c r="E23" s="13">
        <v>0.020810185185185185</v>
      </c>
      <c r="F23" s="13">
        <f>E23-D23</f>
        <v>0.01664351851851852</v>
      </c>
      <c r="G23" s="11">
        <v>33</v>
      </c>
      <c r="H23" s="34"/>
      <c r="I23" s="37"/>
      <c r="J23" s="40"/>
    </row>
    <row r="24" spans="1:10" ht="15">
      <c r="A24" s="11">
        <v>3</v>
      </c>
      <c r="B24" s="23" t="s">
        <v>294</v>
      </c>
      <c r="C24" s="11" t="s">
        <v>54</v>
      </c>
      <c r="D24" s="13">
        <v>0.009027777777777779</v>
      </c>
      <c r="E24" s="13">
        <v>0.026030092592592594</v>
      </c>
      <c r="F24" s="13">
        <f>E24-D24</f>
        <v>0.017002314814814817</v>
      </c>
      <c r="G24" s="11">
        <v>33</v>
      </c>
      <c r="H24" s="34"/>
      <c r="I24" s="37"/>
      <c r="J24" s="40"/>
    </row>
    <row r="25" spans="1:10" ht="16.5" customHeight="1">
      <c r="A25" s="11">
        <v>4</v>
      </c>
      <c r="B25" s="11" t="s">
        <v>154</v>
      </c>
      <c r="C25" s="11" t="s">
        <v>54</v>
      </c>
      <c r="D25" s="13">
        <v>0.007638888888888889</v>
      </c>
      <c r="E25" s="13">
        <v>0.02917824074074074</v>
      </c>
      <c r="F25" s="13">
        <f>E25-D25</f>
        <v>0.02153935185185185</v>
      </c>
      <c r="G25" s="11">
        <v>30</v>
      </c>
      <c r="H25" s="35"/>
      <c r="I25" s="38"/>
      <c r="J25" s="40"/>
    </row>
    <row r="26" spans="1:10" ht="12.7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11">
        <v>1</v>
      </c>
      <c r="B27" s="23" t="s">
        <v>86</v>
      </c>
      <c r="C27" s="11" t="s">
        <v>44</v>
      </c>
      <c r="D27" s="13">
        <v>0.004166666666666667</v>
      </c>
      <c r="E27" s="13">
        <v>0.02034722222222222</v>
      </c>
      <c r="F27" s="13">
        <f>E27-D27</f>
        <v>0.016180555555555556</v>
      </c>
      <c r="G27" s="11">
        <v>33</v>
      </c>
      <c r="H27" s="33">
        <f>G30+G29+G28+G27</f>
        <v>132</v>
      </c>
      <c r="I27" s="36">
        <f>F30+F29+F28+F27</f>
        <v>0.08038194444444445</v>
      </c>
      <c r="J27" s="39">
        <v>5</v>
      </c>
    </row>
    <row r="28" spans="1:10" ht="15">
      <c r="A28" s="11">
        <v>2</v>
      </c>
      <c r="B28" s="23" t="s">
        <v>43</v>
      </c>
      <c r="C28" s="11" t="s">
        <v>44</v>
      </c>
      <c r="D28" s="13">
        <v>0.001388888888888889</v>
      </c>
      <c r="E28" s="13">
        <v>0.018541666666666668</v>
      </c>
      <c r="F28" s="13">
        <f>E28-D28</f>
        <v>0.01715277777777778</v>
      </c>
      <c r="G28" s="11">
        <v>33</v>
      </c>
      <c r="H28" s="34"/>
      <c r="I28" s="37"/>
      <c r="J28" s="40"/>
    </row>
    <row r="29" spans="1:10" ht="15">
      <c r="A29" s="11">
        <v>3</v>
      </c>
      <c r="B29" s="23" t="s">
        <v>76</v>
      </c>
      <c r="C29" s="11" t="s">
        <v>44</v>
      </c>
      <c r="D29" s="13">
        <v>0.003472222222222222</v>
      </c>
      <c r="E29" s="13">
        <v>0.026759259259259257</v>
      </c>
      <c r="F29" s="13">
        <f>E29-D29</f>
        <v>0.023287037037037037</v>
      </c>
      <c r="G29" s="11">
        <v>33</v>
      </c>
      <c r="H29" s="34"/>
      <c r="I29" s="37"/>
      <c r="J29" s="40"/>
    </row>
    <row r="30" spans="1:10" ht="15">
      <c r="A30" s="11">
        <v>4</v>
      </c>
      <c r="B30" s="11" t="s">
        <v>120</v>
      </c>
      <c r="C30" s="11" t="s">
        <v>121</v>
      </c>
      <c r="D30" s="13">
        <v>0.0006944444444444445</v>
      </c>
      <c r="E30" s="13">
        <v>0.02445601851851852</v>
      </c>
      <c r="F30" s="13">
        <f>E30-D30</f>
        <v>0.023761574074074074</v>
      </c>
      <c r="G30" s="11">
        <v>33</v>
      </c>
      <c r="H30" s="35"/>
      <c r="I30" s="38"/>
      <c r="J30" s="41"/>
    </row>
    <row r="31" spans="1:10" ht="12.7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1">
        <v>1</v>
      </c>
      <c r="B32" s="23" t="s">
        <v>97</v>
      </c>
      <c r="C32" s="11" t="s">
        <v>40</v>
      </c>
      <c r="D32" s="13">
        <v>0.013888888888888888</v>
      </c>
      <c r="E32" s="13">
        <v>0.0303125</v>
      </c>
      <c r="F32" s="13">
        <f>E32-D32</f>
        <v>0.01642361111111111</v>
      </c>
      <c r="G32" s="11">
        <v>33</v>
      </c>
      <c r="H32" s="33">
        <f>G35+G34+G33+G32</f>
        <v>132</v>
      </c>
      <c r="I32" s="36">
        <f>F35+F34+F33+F32</f>
        <v>0.07107638888888888</v>
      </c>
      <c r="J32" s="42" t="s">
        <v>6</v>
      </c>
    </row>
    <row r="33" spans="1:10" ht="15">
      <c r="A33" s="11">
        <v>2</v>
      </c>
      <c r="B33" s="23" t="s">
        <v>39</v>
      </c>
      <c r="C33" s="11" t="s">
        <v>40</v>
      </c>
      <c r="D33" s="13">
        <v>0.002777777777777778</v>
      </c>
      <c r="E33" s="13">
        <v>0.019930555555555556</v>
      </c>
      <c r="F33" s="13">
        <f>E33-D33</f>
        <v>0.017152777777777777</v>
      </c>
      <c r="G33" s="11">
        <v>33</v>
      </c>
      <c r="H33" s="34"/>
      <c r="I33" s="37"/>
      <c r="J33" s="43"/>
    </row>
    <row r="34" spans="1:10" ht="15">
      <c r="A34" s="11">
        <v>3</v>
      </c>
      <c r="B34" s="23" t="s">
        <v>89</v>
      </c>
      <c r="C34" s="11" t="s">
        <v>40</v>
      </c>
      <c r="D34" s="13">
        <v>0.013194444444444444</v>
      </c>
      <c r="E34" s="13">
        <v>0.03359953703703704</v>
      </c>
      <c r="F34" s="13">
        <f>E34-D34</f>
        <v>0.020405092592592593</v>
      </c>
      <c r="G34" s="11">
        <v>33</v>
      </c>
      <c r="H34" s="34"/>
      <c r="I34" s="37"/>
      <c r="J34" s="43"/>
    </row>
    <row r="35" spans="1:10" ht="15">
      <c r="A35" s="11">
        <v>4</v>
      </c>
      <c r="B35" s="11" t="s">
        <v>185</v>
      </c>
      <c r="C35" s="11" t="s">
        <v>40</v>
      </c>
      <c r="D35" s="13">
        <v>0.0006944444444444445</v>
      </c>
      <c r="E35" s="13">
        <v>0.01778935185185185</v>
      </c>
      <c r="F35" s="13">
        <f>E35-D35</f>
        <v>0.017094907407407406</v>
      </c>
      <c r="G35" s="11">
        <v>33</v>
      </c>
      <c r="H35" s="35"/>
      <c r="I35" s="38"/>
      <c r="J35" s="44"/>
    </row>
    <row r="36" spans="1:10" ht="12.7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1">
        <v>1</v>
      </c>
      <c r="B37" s="23" t="s">
        <v>37</v>
      </c>
      <c r="C37" s="11" t="s">
        <v>38</v>
      </c>
      <c r="D37" s="13">
        <v>0.0020833333333333333</v>
      </c>
      <c r="E37" s="13">
        <v>0.019675925925925927</v>
      </c>
      <c r="F37" s="13">
        <f>E37-D37</f>
        <v>0.017592592592592594</v>
      </c>
      <c r="G37" s="11">
        <v>33</v>
      </c>
      <c r="H37" s="33">
        <f>G40+G39+G38+G37</f>
        <v>132</v>
      </c>
      <c r="I37" s="36">
        <f>F40+F39+F38+F37</f>
        <v>0.08125</v>
      </c>
      <c r="J37" s="39">
        <v>6</v>
      </c>
    </row>
    <row r="38" spans="1:10" ht="15">
      <c r="A38" s="11">
        <v>2</v>
      </c>
      <c r="B38" s="23" t="s">
        <v>71</v>
      </c>
      <c r="C38" s="11" t="s">
        <v>38</v>
      </c>
      <c r="D38" s="13">
        <v>0.001388888888888889</v>
      </c>
      <c r="E38" s="13">
        <v>0.024861111111111108</v>
      </c>
      <c r="F38" s="13">
        <f>E38-D38</f>
        <v>0.02347222222222222</v>
      </c>
      <c r="G38" s="11">
        <v>33</v>
      </c>
      <c r="H38" s="34"/>
      <c r="I38" s="37"/>
      <c r="J38" s="40"/>
    </row>
    <row r="39" spans="1:10" ht="15">
      <c r="A39" s="11">
        <v>3</v>
      </c>
      <c r="B39" s="11" t="s">
        <v>140</v>
      </c>
      <c r="C39" s="11" t="s">
        <v>38</v>
      </c>
      <c r="D39" s="13">
        <v>0.002777777777777778</v>
      </c>
      <c r="E39" s="13">
        <v>0.021342592592592594</v>
      </c>
      <c r="F39" s="13">
        <f>E39-D39</f>
        <v>0.018564814814814815</v>
      </c>
      <c r="G39" s="11">
        <v>33</v>
      </c>
      <c r="H39" s="34"/>
      <c r="I39" s="37"/>
      <c r="J39" s="40"/>
    </row>
    <row r="40" spans="1:10" ht="15">
      <c r="A40" s="11">
        <v>4</v>
      </c>
      <c r="B40" s="11" t="s">
        <v>130</v>
      </c>
      <c r="C40" s="11" t="s">
        <v>38</v>
      </c>
      <c r="D40" s="13">
        <v>0.0006944444444444445</v>
      </c>
      <c r="E40" s="13">
        <v>0.022314814814814815</v>
      </c>
      <c r="F40" s="13">
        <f>E40-D40</f>
        <v>0.02162037037037037</v>
      </c>
      <c r="G40" s="11">
        <v>33</v>
      </c>
      <c r="H40" s="35"/>
      <c r="I40" s="38"/>
      <c r="J40" s="41"/>
    </row>
    <row r="41" spans="1:10" ht="12.7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1">
        <v>1</v>
      </c>
      <c r="B42" s="23" t="s">
        <v>41</v>
      </c>
      <c r="C42" s="11" t="s">
        <v>42</v>
      </c>
      <c r="D42" s="13">
        <v>0.001388888888888889</v>
      </c>
      <c r="E42" s="13">
        <v>0.020196759259259258</v>
      </c>
      <c r="F42" s="13">
        <f>E42-D42</f>
        <v>0.01880787037037037</v>
      </c>
      <c r="G42" s="11">
        <v>33</v>
      </c>
      <c r="H42" s="33">
        <f>G45+G44+G43+G42</f>
        <v>132</v>
      </c>
      <c r="I42" s="36">
        <f>F45+F44+F43+F42</f>
        <v>0.07969907407407409</v>
      </c>
      <c r="J42" s="39">
        <v>4</v>
      </c>
    </row>
    <row r="43" spans="1:10" ht="15">
      <c r="A43" s="11">
        <v>2</v>
      </c>
      <c r="B43" s="23" t="s">
        <v>49</v>
      </c>
      <c r="C43" s="11" t="s">
        <v>42</v>
      </c>
      <c r="D43" s="13">
        <v>0.004166666666666667</v>
      </c>
      <c r="E43" s="13">
        <v>0.023622685185185188</v>
      </c>
      <c r="F43" s="13">
        <f>E43-D43</f>
        <v>0.019456018518518522</v>
      </c>
      <c r="G43" s="11">
        <v>33</v>
      </c>
      <c r="H43" s="34"/>
      <c r="I43" s="37"/>
      <c r="J43" s="40"/>
    </row>
    <row r="44" spans="1:10" ht="15">
      <c r="A44" s="11">
        <v>3</v>
      </c>
      <c r="B44" s="23" t="s">
        <v>33</v>
      </c>
      <c r="C44" s="11" t="s">
        <v>34</v>
      </c>
      <c r="D44" s="13">
        <v>0.0006944444444444445</v>
      </c>
      <c r="E44" s="13">
        <v>0.020208333333333335</v>
      </c>
      <c r="F44" s="13">
        <f>E44-D44</f>
        <v>0.01951388888888889</v>
      </c>
      <c r="G44" s="11">
        <v>33</v>
      </c>
      <c r="H44" s="34"/>
      <c r="I44" s="37"/>
      <c r="J44" s="40"/>
    </row>
    <row r="45" spans="1:10" ht="15">
      <c r="A45" s="11">
        <v>4</v>
      </c>
      <c r="B45" s="11" t="s">
        <v>149</v>
      </c>
      <c r="C45" s="11" t="s">
        <v>42</v>
      </c>
      <c r="D45" s="13">
        <v>0.005555555555555556</v>
      </c>
      <c r="E45" s="13">
        <v>0.027476851851851853</v>
      </c>
      <c r="F45" s="13">
        <f>E45-D45</f>
        <v>0.021921296296296296</v>
      </c>
      <c r="G45" s="11">
        <v>33</v>
      </c>
      <c r="H45" s="35"/>
      <c r="I45" s="38"/>
      <c r="J45" s="41"/>
    </row>
    <row r="46" spans="1:10" ht="12.7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">
      <c r="A47" s="11">
        <v>1</v>
      </c>
      <c r="B47" s="23" t="s">
        <v>50</v>
      </c>
      <c r="C47" s="11" t="s">
        <v>51</v>
      </c>
      <c r="D47" s="13">
        <v>0.004861111111111111</v>
      </c>
      <c r="E47" s="13">
        <v>0.02417824074074074</v>
      </c>
      <c r="F47" s="13">
        <f>E47-D47</f>
        <v>0.01931712962962963</v>
      </c>
      <c r="G47" s="11">
        <v>33</v>
      </c>
      <c r="H47" s="33">
        <f>G50+G49+G48+G47</f>
        <v>126</v>
      </c>
      <c r="I47" s="36">
        <f>F50+F49+F48+F47</f>
        <v>0.09643518518518518</v>
      </c>
      <c r="J47" s="39">
        <v>11</v>
      </c>
    </row>
    <row r="48" spans="1:10" ht="15">
      <c r="A48" s="11">
        <v>2</v>
      </c>
      <c r="B48" s="23" t="s">
        <v>98</v>
      </c>
      <c r="C48" s="11" t="s">
        <v>51</v>
      </c>
      <c r="D48" s="13">
        <v>0.00625</v>
      </c>
      <c r="E48" s="13">
        <v>0.03040509259259259</v>
      </c>
      <c r="F48" s="13">
        <f>E48-D48</f>
        <v>0.02415509259259259</v>
      </c>
      <c r="G48" s="11">
        <v>33</v>
      </c>
      <c r="H48" s="34"/>
      <c r="I48" s="37"/>
      <c r="J48" s="40"/>
    </row>
    <row r="49" spans="1:10" ht="15">
      <c r="A49" s="11">
        <v>3</v>
      </c>
      <c r="B49" s="23" t="s">
        <v>59</v>
      </c>
      <c r="C49" s="11" t="s">
        <v>51</v>
      </c>
      <c r="D49" s="13">
        <v>0.005555555555555556</v>
      </c>
      <c r="E49" s="13">
        <v>0.031018518518518515</v>
      </c>
      <c r="F49" s="13">
        <f>E49-D49</f>
        <v>0.025462962962962958</v>
      </c>
      <c r="G49" s="11">
        <v>30</v>
      </c>
      <c r="H49" s="34"/>
      <c r="I49" s="37"/>
      <c r="J49" s="40"/>
    </row>
    <row r="50" spans="1:10" ht="15">
      <c r="A50" s="11">
        <v>4</v>
      </c>
      <c r="B50" s="11" t="s">
        <v>128</v>
      </c>
      <c r="C50" s="11" t="s">
        <v>51</v>
      </c>
      <c r="D50" s="13">
        <v>0.003472222222222222</v>
      </c>
      <c r="E50" s="13">
        <v>0.030972222222222224</v>
      </c>
      <c r="F50" s="13">
        <f>E50-D50</f>
        <v>0.027500000000000004</v>
      </c>
      <c r="G50" s="11">
        <v>30</v>
      </c>
      <c r="H50" s="35"/>
      <c r="I50" s="38"/>
      <c r="J50" s="41"/>
    </row>
    <row r="51" spans="1:10" ht="12.7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5">
      <c r="A52" s="11">
        <v>1</v>
      </c>
      <c r="B52" s="23" t="s">
        <v>68</v>
      </c>
      <c r="C52" s="11" t="s">
        <v>69</v>
      </c>
      <c r="D52" s="13">
        <v>0.003472222222222222</v>
      </c>
      <c r="E52" s="13">
        <v>0.023136574074074077</v>
      </c>
      <c r="F52" s="13">
        <f>E52-D52</f>
        <v>0.019664351851851856</v>
      </c>
      <c r="G52" s="11">
        <v>33</v>
      </c>
      <c r="H52" s="33">
        <f>G55+G54+G53+G52</f>
        <v>132</v>
      </c>
      <c r="I52" s="36">
        <f>F55+F54+F53+F52</f>
        <v>0.08688657407407407</v>
      </c>
      <c r="J52" s="39">
        <v>7</v>
      </c>
    </row>
    <row r="53" spans="1:10" ht="15">
      <c r="A53" s="11">
        <v>2</v>
      </c>
      <c r="B53" s="23" t="s">
        <v>45</v>
      </c>
      <c r="C53" s="11" t="s">
        <v>46</v>
      </c>
      <c r="D53" s="13">
        <v>0.0006944444444444445</v>
      </c>
      <c r="E53" s="13">
        <v>0.018252314814814815</v>
      </c>
      <c r="F53" s="13">
        <f>E53-D53</f>
        <v>0.01755787037037037</v>
      </c>
      <c r="G53" s="11">
        <v>33</v>
      </c>
      <c r="H53" s="34"/>
      <c r="I53" s="37"/>
      <c r="J53" s="40"/>
    </row>
    <row r="54" spans="1:10" ht="15">
      <c r="A54" s="11">
        <v>3</v>
      </c>
      <c r="B54" s="11" t="s">
        <v>146</v>
      </c>
      <c r="C54" s="11" t="s">
        <v>69</v>
      </c>
      <c r="D54" s="13">
        <v>0.002777777777777778</v>
      </c>
      <c r="E54" s="13">
        <v>0.027256944444444445</v>
      </c>
      <c r="F54" s="13">
        <f>E54-D54</f>
        <v>0.024479166666666666</v>
      </c>
      <c r="G54" s="11">
        <v>33</v>
      </c>
      <c r="H54" s="34"/>
      <c r="I54" s="37"/>
      <c r="J54" s="40"/>
    </row>
    <row r="55" spans="1:10" ht="15">
      <c r="A55" s="11">
        <v>4</v>
      </c>
      <c r="B55" s="11" t="s">
        <v>147</v>
      </c>
      <c r="C55" s="11" t="s">
        <v>69</v>
      </c>
      <c r="D55" s="13">
        <v>0.0020833333333333333</v>
      </c>
      <c r="E55" s="13">
        <v>0.027268518518518515</v>
      </c>
      <c r="F55" s="13">
        <f>E55-D55</f>
        <v>0.025185185185185182</v>
      </c>
      <c r="G55" s="11">
        <v>33</v>
      </c>
      <c r="H55" s="35"/>
      <c r="I55" s="38"/>
      <c r="J55" s="41"/>
    </row>
    <row r="56" spans="1:10" ht="12.7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5">
      <c r="A57" s="11">
        <v>1</v>
      </c>
      <c r="B57" s="23" t="s">
        <v>85</v>
      </c>
      <c r="C57" s="11" t="s">
        <v>63</v>
      </c>
      <c r="D57" s="13">
        <v>0.00625</v>
      </c>
      <c r="E57" s="13">
        <v>0.028287037037037038</v>
      </c>
      <c r="F57" s="13">
        <f>E57-D57</f>
        <v>0.022037037037037036</v>
      </c>
      <c r="G57" s="11">
        <v>33</v>
      </c>
      <c r="H57" s="33">
        <f>G60+G59+G58+G57</f>
        <v>131</v>
      </c>
      <c r="I57" s="36">
        <f>F60+F59+F58+F57</f>
        <v>0.09739583333333333</v>
      </c>
      <c r="J57" s="39">
        <v>9</v>
      </c>
    </row>
    <row r="58" spans="1:10" ht="15">
      <c r="A58" s="11">
        <v>2</v>
      </c>
      <c r="B58" s="23" t="s">
        <v>104</v>
      </c>
      <c r="C58" s="11" t="s">
        <v>63</v>
      </c>
      <c r="D58" s="13">
        <v>0.0125</v>
      </c>
      <c r="E58" s="13">
        <v>0.0403125</v>
      </c>
      <c r="F58" s="13">
        <f>E58-D58</f>
        <v>0.0278125</v>
      </c>
      <c r="G58" s="11">
        <v>32</v>
      </c>
      <c r="H58" s="34"/>
      <c r="I58" s="37"/>
      <c r="J58" s="40"/>
    </row>
    <row r="59" spans="1:10" ht="15">
      <c r="A59" s="11">
        <v>3</v>
      </c>
      <c r="B59" s="11" t="s">
        <v>144</v>
      </c>
      <c r="C59" s="11" t="s">
        <v>63</v>
      </c>
      <c r="D59" s="13">
        <v>0.003472222222222222</v>
      </c>
      <c r="E59" s="13">
        <v>0.026967592592592595</v>
      </c>
      <c r="F59" s="13">
        <f>E59-D59</f>
        <v>0.023495370370370375</v>
      </c>
      <c r="G59" s="11">
        <v>33</v>
      </c>
      <c r="H59" s="34"/>
      <c r="I59" s="37"/>
      <c r="J59" s="40"/>
    </row>
    <row r="60" spans="1:10" ht="15">
      <c r="A60" s="11">
        <v>4</v>
      </c>
      <c r="B60" s="11" t="s">
        <v>139</v>
      </c>
      <c r="C60" s="11" t="s">
        <v>63</v>
      </c>
      <c r="D60" s="13">
        <v>0.002777777777777778</v>
      </c>
      <c r="E60" s="13">
        <v>0.026828703703703702</v>
      </c>
      <c r="F60" s="13">
        <f>E60-D60</f>
        <v>0.024050925925925924</v>
      </c>
      <c r="G60" s="11">
        <v>33</v>
      </c>
      <c r="H60" s="35"/>
      <c r="I60" s="38"/>
      <c r="J60" s="41"/>
    </row>
    <row r="61" spans="1:10" ht="12.7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5">
      <c r="A62" s="11">
        <v>1</v>
      </c>
      <c r="B62" s="11" t="s">
        <v>132</v>
      </c>
      <c r="C62" s="11" t="s">
        <v>57</v>
      </c>
      <c r="D62" s="13">
        <v>0.003472222222222222</v>
      </c>
      <c r="E62" s="13">
        <v>0.02298611111111111</v>
      </c>
      <c r="F62" s="13">
        <f>E62-D62</f>
        <v>0.019513888888888886</v>
      </c>
      <c r="G62" s="11">
        <v>33</v>
      </c>
      <c r="H62" s="33">
        <f>G65+G64+G63+G62</f>
        <v>132</v>
      </c>
      <c r="I62" s="36">
        <f>F65+F64+F63+F62</f>
        <v>0.09047453703703703</v>
      </c>
      <c r="J62" s="39">
        <v>8</v>
      </c>
    </row>
    <row r="63" spans="1:10" ht="15">
      <c r="A63" s="11">
        <v>2</v>
      </c>
      <c r="B63" s="11" t="s">
        <v>123</v>
      </c>
      <c r="C63" s="11" t="s">
        <v>57</v>
      </c>
      <c r="D63" s="13">
        <v>0.008333333333333333</v>
      </c>
      <c r="E63" s="13">
        <v>0.03162037037037037</v>
      </c>
      <c r="F63" s="13">
        <f>E63-D63</f>
        <v>0.023287037037037037</v>
      </c>
      <c r="G63" s="11">
        <v>33</v>
      </c>
      <c r="H63" s="34"/>
      <c r="I63" s="37"/>
      <c r="J63" s="40"/>
    </row>
    <row r="64" spans="1:10" ht="15">
      <c r="A64" s="11">
        <v>3</v>
      </c>
      <c r="B64" s="11" t="s">
        <v>158</v>
      </c>
      <c r="C64" s="11" t="s">
        <v>57</v>
      </c>
      <c r="D64" s="13">
        <v>0.005555555555555556</v>
      </c>
      <c r="E64" s="13">
        <v>0.029236111111111112</v>
      </c>
      <c r="F64" s="13">
        <f>E64-D64</f>
        <v>0.023680555555555555</v>
      </c>
      <c r="G64" s="11">
        <v>33</v>
      </c>
      <c r="H64" s="34"/>
      <c r="I64" s="37"/>
      <c r="J64" s="40"/>
    </row>
    <row r="65" spans="1:10" ht="15">
      <c r="A65" s="11">
        <v>4</v>
      </c>
      <c r="B65" s="11" t="s">
        <v>122</v>
      </c>
      <c r="C65" s="11" t="s">
        <v>57</v>
      </c>
      <c r="D65" s="13">
        <v>0.007638888888888889</v>
      </c>
      <c r="E65" s="13">
        <v>0.03163194444444444</v>
      </c>
      <c r="F65" s="13">
        <f>E65-D65</f>
        <v>0.023993055555555552</v>
      </c>
      <c r="G65" s="11">
        <v>33</v>
      </c>
      <c r="H65" s="35"/>
      <c r="I65" s="38"/>
      <c r="J65" s="41"/>
    </row>
    <row r="66" spans="1:10" ht="15">
      <c r="A66" s="45"/>
      <c r="B66" s="45"/>
      <c r="C66" s="5"/>
      <c r="D66" s="5"/>
      <c r="E66" s="5"/>
      <c r="F66" s="5"/>
      <c r="G66" s="5"/>
      <c r="H66" s="5"/>
      <c r="I66" s="5"/>
      <c r="J66" s="5"/>
    </row>
    <row r="67" spans="1:11" ht="15.75">
      <c r="A67" s="45"/>
      <c r="B67" s="45"/>
      <c r="C67" s="45"/>
      <c r="D67" s="18"/>
      <c r="E67" s="18"/>
      <c r="F67" s="18"/>
      <c r="G67" s="46"/>
      <c r="H67" s="46"/>
      <c r="I67" s="46"/>
      <c r="J67" s="46"/>
      <c r="K67" s="2"/>
    </row>
    <row r="68" spans="1:10" ht="15">
      <c r="A68" s="45"/>
      <c r="B68" s="45"/>
      <c r="C68" s="21"/>
      <c r="D68" s="5"/>
      <c r="E68" s="5"/>
      <c r="F68" s="5"/>
      <c r="G68" s="46"/>
      <c r="H68" s="46"/>
      <c r="I68" s="46"/>
      <c r="J68" s="46"/>
    </row>
    <row r="69" spans="1:10" ht="14.25">
      <c r="A69" s="5"/>
      <c r="B69" s="5"/>
      <c r="C69" s="5"/>
      <c r="D69" s="5"/>
      <c r="E69" s="5"/>
      <c r="F69" s="5"/>
      <c r="G69" s="46"/>
      <c r="H69" s="46"/>
      <c r="I69" s="46"/>
      <c r="J69" s="46"/>
    </row>
    <row r="70" spans="1:10" ht="15">
      <c r="A70" s="5"/>
      <c r="B70" s="17" t="s">
        <v>15</v>
      </c>
      <c r="C70" s="18"/>
      <c r="D70" s="17" t="s">
        <v>30</v>
      </c>
      <c r="E70" s="5"/>
      <c r="F70" s="5"/>
      <c r="G70" s="46"/>
      <c r="H70" s="46"/>
      <c r="I70" s="46"/>
      <c r="J70" s="46"/>
    </row>
  </sheetData>
  <mergeCells count="49">
    <mergeCell ref="H62:H65"/>
    <mergeCell ref="I62:I65"/>
    <mergeCell ref="J62:J65"/>
    <mergeCell ref="H52:H55"/>
    <mergeCell ref="I52:I55"/>
    <mergeCell ref="J52:J55"/>
    <mergeCell ref="H57:H60"/>
    <mergeCell ref="I57:I60"/>
    <mergeCell ref="J57:J60"/>
    <mergeCell ref="H42:H45"/>
    <mergeCell ref="I42:I45"/>
    <mergeCell ref="J42:J45"/>
    <mergeCell ref="H47:H50"/>
    <mergeCell ref="I47:I50"/>
    <mergeCell ref="J47:J50"/>
    <mergeCell ref="H32:H35"/>
    <mergeCell ref="I32:I35"/>
    <mergeCell ref="J32:J35"/>
    <mergeCell ref="H37:H40"/>
    <mergeCell ref="I37:I40"/>
    <mergeCell ref="J37:J40"/>
    <mergeCell ref="J12:J15"/>
    <mergeCell ref="J22:J25"/>
    <mergeCell ref="J17:J20"/>
    <mergeCell ref="J27:J30"/>
    <mergeCell ref="A68:B68"/>
    <mergeCell ref="G68:J68"/>
    <mergeCell ref="G69:J69"/>
    <mergeCell ref="G70:J70"/>
    <mergeCell ref="F1:J1"/>
    <mergeCell ref="A7:G7"/>
    <mergeCell ref="A9:J9"/>
    <mergeCell ref="A4:J4"/>
    <mergeCell ref="A5:J5"/>
    <mergeCell ref="A8:J8"/>
    <mergeCell ref="G67:J67"/>
    <mergeCell ref="A10:B10"/>
    <mergeCell ref="F3:J3"/>
    <mergeCell ref="E2:J2"/>
    <mergeCell ref="A66:B66"/>
    <mergeCell ref="A67:C67"/>
    <mergeCell ref="H12:H15"/>
    <mergeCell ref="I12:I15"/>
    <mergeCell ref="H17:H20"/>
    <mergeCell ref="I17:I20"/>
    <mergeCell ref="H22:H25"/>
    <mergeCell ref="I22:I25"/>
    <mergeCell ref="H27:H30"/>
    <mergeCell ref="I27:I30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67">
      <selection activeCell="F82" sqref="F82"/>
    </sheetView>
  </sheetViews>
  <sheetFormatPr defaultColWidth="9.00390625" defaultRowHeight="12.75"/>
  <cols>
    <col min="1" max="1" width="5.125" style="0" customWidth="1"/>
    <col min="2" max="2" width="24.125" style="0" customWidth="1"/>
    <col min="3" max="3" width="14.375" style="0" customWidth="1"/>
    <col min="4" max="4" width="8.625" style="0" customWidth="1"/>
    <col min="5" max="5" width="9.875" style="0" customWidth="1"/>
    <col min="6" max="6" width="10.25390625" style="0" customWidth="1"/>
    <col min="7" max="7" width="8.125" style="0" customWidth="1"/>
    <col min="8" max="8" width="6.25390625" style="0" customWidth="1"/>
    <col min="9" max="9" width="7.125" style="0" customWidth="1"/>
  </cols>
  <sheetData>
    <row r="1" spans="1:9" ht="14.25">
      <c r="A1" s="5"/>
      <c r="B1" s="5"/>
      <c r="C1" s="5"/>
      <c r="D1" s="5"/>
      <c r="E1" s="5"/>
      <c r="F1" s="46" t="s">
        <v>12</v>
      </c>
      <c r="G1" s="46"/>
      <c r="H1" s="46"/>
      <c r="I1" s="46"/>
    </row>
    <row r="2" spans="1:9" ht="15">
      <c r="A2" s="5"/>
      <c r="B2" s="5"/>
      <c r="C2" s="5"/>
      <c r="D2" s="5"/>
      <c r="E2" s="49" t="s">
        <v>13</v>
      </c>
      <c r="F2" s="49"/>
      <c r="G2" s="49"/>
      <c r="H2" s="49"/>
      <c r="I2" s="49"/>
    </row>
    <row r="3" spans="1:9" ht="14.25">
      <c r="A3" s="5"/>
      <c r="B3" s="5"/>
      <c r="C3" s="5"/>
      <c r="D3" s="5"/>
      <c r="E3" s="5"/>
      <c r="F3" s="52" t="s">
        <v>30</v>
      </c>
      <c r="G3" s="52"/>
      <c r="H3" s="52"/>
      <c r="I3" s="52"/>
    </row>
    <row r="4" spans="1:9" ht="15">
      <c r="A4" s="5"/>
      <c r="B4" s="5"/>
      <c r="C4" s="5"/>
      <c r="D4" s="5"/>
      <c r="E4" s="5"/>
      <c r="F4" s="4"/>
      <c r="G4" s="4"/>
      <c r="H4" s="4"/>
      <c r="I4" s="4"/>
    </row>
    <row r="5" spans="1:9" ht="15">
      <c r="A5" s="49" t="s">
        <v>18</v>
      </c>
      <c r="B5" s="49"/>
      <c r="C5" s="49"/>
      <c r="D5" s="49"/>
      <c r="E5" s="49"/>
      <c r="F5" s="49"/>
      <c r="G5" s="49"/>
      <c r="H5" s="49"/>
      <c r="I5" s="49"/>
    </row>
    <row r="6" spans="1:9" ht="15">
      <c r="A6" s="49" t="s">
        <v>14</v>
      </c>
      <c r="B6" s="49"/>
      <c r="C6" s="49"/>
      <c r="D6" s="49"/>
      <c r="E6" s="49"/>
      <c r="F6" s="49"/>
      <c r="G6" s="49"/>
      <c r="H6" s="49"/>
      <c r="I6" s="49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46" t="s">
        <v>11</v>
      </c>
      <c r="B8" s="46"/>
      <c r="C8" s="46"/>
      <c r="D8" s="46"/>
      <c r="E8" s="46"/>
      <c r="F8" s="46"/>
      <c r="G8" s="46"/>
      <c r="H8" s="46"/>
      <c r="I8" s="46"/>
    </row>
    <row r="9" spans="1:9" ht="18" customHeight="1">
      <c r="A9" s="50" t="s">
        <v>24</v>
      </c>
      <c r="B9" s="50"/>
      <c r="C9" s="50"/>
      <c r="D9" s="50"/>
      <c r="E9" s="50"/>
      <c r="F9" s="50"/>
      <c r="G9" s="50"/>
      <c r="H9" s="50"/>
      <c r="I9" s="50"/>
    </row>
    <row r="10" spans="1:9" ht="22.5" customHeight="1">
      <c r="A10" s="47" t="s">
        <v>257</v>
      </c>
      <c r="B10" s="48"/>
      <c r="C10" s="48"/>
      <c r="D10" s="48"/>
      <c r="E10" s="48"/>
      <c r="F10" s="48"/>
      <c r="G10" s="48"/>
      <c r="H10" s="48"/>
      <c r="I10" s="48"/>
    </row>
    <row r="11" spans="1:9" ht="22.5" customHeight="1">
      <c r="A11" s="51" t="s">
        <v>25</v>
      </c>
      <c r="B11" s="51"/>
      <c r="C11" s="10"/>
      <c r="D11" s="10"/>
      <c r="E11" s="10"/>
      <c r="F11" s="54" t="s">
        <v>31</v>
      </c>
      <c r="G11" s="54"/>
      <c r="H11" s="54"/>
      <c r="I11" s="54"/>
    </row>
    <row r="12" spans="1:9" ht="32.25" customHeight="1">
      <c r="A12" s="11" t="s">
        <v>0</v>
      </c>
      <c r="B12" s="11" t="s">
        <v>1</v>
      </c>
      <c r="C12" s="11" t="s">
        <v>4</v>
      </c>
      <c r="D12" s="11" t="s">
        <v>2</v>
      </c>
      <c r="E12" s="11" t="s">
        <v>7</v>
      </c>
      <c r="F12" s="11" t="s">
        <v>8</v>
      </c>
      <c r="G12" s="12" t="s">
        <v>3</v>
      </c>
      <c r="H12" s="12" t="s">
        <v>16</v>
      </c>
      <c r="I12" s="12" t="s">
        <v>9</v>
      </c>
    </row>
    <row r="13" spans="1:9" ht="15">
      <c r="A13" s="11">
        <v>1</v>
      </c>
      <c r="B13" s="11" t="s">
        <v>185</v>
      </c>
      <c r="C13" s="11" t="s">
        <v>40</v>
      </c>
      <c r="D13" s="13">
        <v>0.0006944444444444445</v>
      </c>
      <c r="E13" s="13">
        <v>0.01778935185185185</v>
      </c>
      <c r="F13" s="13">
        <f aca="true" t="shared" si="0" ref="F13:F44">E13-D13</f>
        <v>0.017094907407407406</v>
      </c>
      <c r="G13" s="11">
        <v>33</v>
      </c>
      <c r="H13" s="11"/>
      <c r="I13" s="24" t="s">
        <v>10</v>
      </c>
    </row>
    <row r="14" spans="1:9" ht="15">
      <c r="A14" s="11">
        <v>2</v>
      </c>
      <c r="B14" s="11" t="s">
        <v>155</v>
      </c>
      <c r="C14" s="11" t="s">
        <v>46</v>
      </c>
      <c r="D14" s="13">
        <v>0.002777777777777778</v>
      </c>
      <c r="E14" s="13">
        <v>0.021041666666666667</v>
      </c>
      <c r="F14" s="13">
        <f t="shared" si="0"/>
        <v>0.01826388888888889</v>
      </c>
      <c r="G14" s="11">
        <v>33</v>
      </c>
      <c r="H14" s="11"/>
      <c r="I14" s="24" t="s">
        <v>6</v>
      </c>
    </row>
    <row r="15" spans="1:9" ht="15">
      <c r="A15" s="11">
        <v>3</v>
      </c>
      <c r="B15" s="11" t="s">
        <v>140</v>
      </c>
      <c r="C15" s="11" t="s">
        <v>38</v>
      </c>
      <c r="D15" s="13">
        <v>0.002777777777777778</v>
      </c>
      <c r="E15" s="13">
        <v>0.021342592592592594</v>
      </c>
      <c r="F15" s="13">
        <f t="shared" si="0"/>
        <v>0.018564814814814815</v>
      </c>
      <c r="G15" s="11">
        <v>33</v>
      </c>
      <c r="H15" s="11"/>
      <c r="I15" s="24" t="s">
        <v>5</v>
      </c>
    </row>
    <row r="16" spans="1:9" ht="15">
      <c r="A16" s="11">
        <v>4</v>
      </c>
      <c r="B16" s="11" t="s">
        <v>132</v>
      </c>
      <c r="C16" s="11" t="s">
        <v>57</v>
      </c>
      <c r="D16" s="13">
        <v>0.003472222222222222</v>
      </c>
      <c r="E16" s="13">
        <v>0.02298611111111111</v>
      </c>
      <c r="F16" s="13">
        <f t="shared" si="0"/>
        <v>0.019513888888888886</v>
      </c>
      <c r="G16" s="11">
        <v>33</v>
      </c>
      <c r="H16" s="11"/>
      <c r="I16" s="14">
        <v>4</v>
      </c>
    </row>
    <row r="17" spans="1:9" ht="15">
      <c r="A17" s="11">
        <v>5</v>
      </c>
      <c r="B17" s="11" t="s">
        <v>186</v>
      </c>
      <c r="C17" s="11" t="s">
        <v>46</v>
      </c>
      <c r="D17" s="13">
        <v>0.005555555555555556</v>
      </c>
      <c r="E17" s="13">
        <v>0.025752314814814815</v>
      </c>
      <c r="F17" s="13">
        <f t="shared" si="0"/>
        <v>0.020196759259259258</v>
      </c>
      <c r="G17" s="11">
        <v>33</v>
      </c>
      <c r="H17" s="11"/>
      <c r="I17" s="14">
        <v>5</v>
      </c>
    </row>
    <row r="18" spans="1:9" ht="15">
      <c r="A18" s="11">
        <v>6</v>
      </c>
      <c r="B18" s="11" t="s">
        <v>133</v>
      </c>
      <c r="C18" s="11" t="s">
        <v>46</v>
      </c>
      <c r="D18" s="13">
        <v>0.004166666666666667</v>
      </c>
      <c r="E18" s="13">
        <v>0.02480324074074074</v>
      </c>
      <c r="F18" s="13">
        <f t="shared" si="0"/>
        <v>0.020636574074074075</v>
      </c>
      <c r="G18" s="11">
        <v>33</v>
      </c>
      <c r="H18" s="11"/>
      <c r="I18" s="14">
        <v>6</v>
      </c>
    </row>
    <row r="19" spans="1:9" ht="15" customHeight="1">
      <c r="A19" s="11">
        <v>7</v>
      </c>
      <c r="B19" s="11" t="s">
        <v>130</v>
      </c>
      <c r="C19" s="11" t="s">
        <v>38</v>
      </c>
      <c r="D19" s="13">
        <v>0.0006944444444444445</v>
      </c>
      <c r="E19" s="13">
        <v>0.022314814814814815</v>
      </c>
      <c r="F19" s="13">
        <f t="shared" si="0"/>
        <v>0.02162037037037037</v>
      </c>
      <c r="G19" s="11">
        <v>33</v>
      </c>
      <c r="H19" s="11"/>
      <c r="I19" s="14">
        <v>7</v>
      </c>
    </row>
    <row r="20" spans="1:9" ht="15" customHeight="1">
      <c r="A20" s="11">
        <v>8</v>
      </c>
      <c r="B20" s="11" t="s">
        <v>149</v>
      </c>
      <c r="C20" s="11" t="s">
        <v>42</v>
      </c>
      <c r="D20" s="13">
        <v>0.005555555555555556</v>
      </c>
      <c r="E20" s="13">
        <v>0.027476851851851853</v>
      </c>
      <c r="F20" s="13">
        <f t="shared" si="0"/>
        <v>0.021921296296296296</v>
      </c>
      <c r="G20" s="11">
        <v>33</v>
      </c>
      <c r="H20" s="11"/>
      <c r="I20" s="14">
        <v>8</v>
      </c>
    </row>
    <row r="21" spans="1:9" ht="15">
      <c r="A21" s="11">
        <v>9</v>
      </c>
      <c r="B21" s="11" t="s">
        <v>152</v>
      </c>
      <c r="C21" s="11" t="s">
        <v>36</v>
      </c>
      <c r="D21" s="13">
        <v>0.004861111111111111</v>
      </c>
      <c r="E21" s="13">
        <v>0.027766203703703706</v>
      </c>
      <c r="F21" s="13">
        <f t="shared" si="0"/>
        <v>0.022905092592592595</v>
      </c>
      <c r="G21" s="11">
        <v>33</v>
      </c>
      <c r="H21" s="11"/>
      <c r="I21" s="14">
        <v>9</v>
      </c>
    </row>
    <row r="22" spans="1:9" ht="15">
      <c r="A22" s="11">
        <v>10</v>
      </c>
      <c r="B22" s="11" t="s">
        <v>136</v>
      </c>
      <c r="C22" s="11" t="s">
        <v>36</v>
      </c>
      <c r="D22" s="13">
        <v>0.002777777777777778</v>
      </c>
      <c r="E22" s="13">
        <v>0.02576388888888889</v>
      </c>
      <c r="F22" s="13">
        <f t="shared" si="0"/>
        <v>0.022986111111111113</v>
      </c>
      <c r="G22" s="11">
        <v>33</v>
      </c>
      <c r="H22" s="11"/>
      <c r="I22" s="14">
        <v>10</v>
      </c>
    </row>
    <row r="23" spans="1:9" ht="15">
      <c r="A23" s="11">
        <v>11</v>
      </c>
      <c r="B23" s="11" t="s">
        <v>126</v>
      </c>
      <c r="C23" s="11" t="s">
        <v>40</v>
      </c>
      <c r="D23" s="13">
        <v>0.008333333333333333</v>
      </c>
      <c r="E23" s="13">
        <v>0.031504629629629625</v>
      </c>
      <c r="F23" s="13">
        <f t="shared" si="0"/>
        <v>0.023171296296296294</v>
      </c>
      <c r="G23" s="11">
        <v>33</v>
      </c>
      <c r="H23" s="11"/>
      <c r="I23" s="14">
        <v>11</v>
      </c>
    </row>
    <row r="24" spans="1:9" ht="15">
      <c r="A24" s="11">
        <v>12</v>
      </c>
      <c r="B24" s="11" t="s">
        <v>123</v>
      </c>
      <c r="C24" s="11" t="s">
        <v>57</v>
      </c>
      <c r="D24" s="13">
        <v>0.008333333333333333</v>
      </c>
      <c r="E24" s="13">
        <v>0.03162037037037037</v>
      </c>
      <c r="F24" s="13">
        <f t="shared" si="0"/>
        <v>0.023287037037037037</v>
      </c>
      <c r="G24" s="11">
        <v>33</v>
      </c>
      <c r="H24" s="11"/>
      <c r="I24" s="14">
        <v>12</v>
      </c>
    </row>
    <row r="25" spans="1:9" ht="15">
      <c r="A25" s="11">
        <v>13</v>
      </c>
      <c r="B25" s="11" t="s">
        <v>134</v>
      </c>
      <c r="C25" s="11" t="s">
        <v>36</v>
      </c>
      <c r="D25" s="13">
        <v>0.001388888888888889</v>
      </c>
      <c r="E25" s="13">
        <v>0.024814814814814817</v>
      </c>
      <c r="F25" s="13">
        <f t="shared" si="0"/>
        <v>0.02342592592592593</v>
      </c>
      <c r="G25" s="11">
        <v>33</v>
      </c>
      <c r="H25" s="11"/>
      <c r="I25" s="14">
        <v>13</v>
      </c>
    </row>
    <row r="26" spans="1:9" ht="15">
      <c r="A26" s="11">
        <v>14</v>
      </c>
      <c r="B26" s="11" t="s">
        <v>119</v>
      </c>
      <c r="C26" s="11" t="s">
        <v>36</v>
      </c>
      <c r="D26" s="13">
        <v>0.0006944444444444445</v>
      </c>
      <c r="E26" s="13">
        <v>0.024131944444444445</v>
      </c>
      <c r="F26" s="13">
        <f t="shared" si="0"/>
        <v>0.0234375</v>
      </c>
      <c r="G26" s="11">
        <v>33</v>
      </c>
      <c r="H26" s="11"/>
      <c r="I26" s="14">
        <v>14</v>
      </c>
    </row>
    <row r="27" spans="1:9" ht="15">
      <c r="A27" s="11">
        <v>15</v>
      </c>
      <c r="B27" s="11" t="s">
        <v>144</v>
      </c>
      <c r="C27" s="11" t="s">
        <v>63</v>
      </c>
      <c r="D27" s="13">
        <v>0.003472222222222222</v>
      </c>
      <c r="E27" s="13">
        <v>0.026967592592592595</v>
      </c>
      <c r="F27" s="13">
        <f t="shared" si="0"/>
        <v>0.023495370370370375</v>
      </c>
      <c r="G27" s="11">
        <v>33</v>
      </c>
      <c r="H27" s="11"/>
      <c r="I27" s="14">
        <v>15</v>
      </c>
    </row>
    <row r="28" spans="1:9" ht="15">
      <c r="A28" s="11">
        <v>16</v>
      </c>
      <c r="B28" s="11" t="s">
        <v>135</v>
      </c>
      <c r="C28" s="11" t="s">
        <v>36</v>
      </c>
      <c r="D28" s="13">
        <v>0.0020833333333333333</v>
      </c>
      <c r="E28" s="13">
        <v>0.025740740740740745</v>
      </c>
      <c r="F28" s="13">
        <f t="shared" si="0"/>
        <v>0.02365740740740741</v>
      </c>
      <c r="G28" s="11">
        <v>33</v>
      </c>
      <c r="H28" s="11"/>
      <c r="I28" s="14">
        <v>16</v>
      </c>
    </row>
    <row r="29" spans="1:9" ht="15">
      <c r="A29" s="11">
        <v>17</v>
      </c>
      <c r="B29" s="11" t="s">
        <v>158</v>
      </c>
      <c r="C29" s="11" t="s">
        <v>57</v>
      </c>
      <c r="D29" s="13">
        <v>0.005555555555555556</v>
      </c>
      <c r="E29" s="13">
        <v>0.029236111111111112</v>
      </c>
      <c r="F29" s="13">
        <f t="shared" si="0"/>
        <v>0.023680555555555555</v>
      </c>
      <c r="G29" s="11">
        <v>33</v>
      </c>
      <c r="H29" s="11"/>
      <c r="I29" s="14">
        <v>17</v>
      </c>
    </row>
    <row r="30" spans="1:9" ht="15">
      <c r="A30" s="11">
        <v>18</v>
      </c>
      <c r="B30" s="11" t="s">
        <v>120</v>
      </c>
      <c r="C30" s="11" t="s">
        <v>121</v>
      </c>
      <c r="D30" s="13">
        <v>0.0006944444444444445</v>
      </c>
      <c r="E30" s="13">
        <v>0.02445601851851852</v>
      </c>
      <c r="F30" s="13">
        <f t="shared" si="0"/>
        <v>0.023761574074074074</v>
      </c>
      <c r="G30" s="11">
        <v>33</v>
      </c>
      <c r="H30" s="11"/>
      <c r="I30" s="14">
        <v>18</v>
      </c>
    </row>
    <row r="31" spans="1:9" ht="15">
      <c r="A31" s="11">
        <v>19</v>
      </c>
      <c r="B31" s="11" t="s">
        <v>125</v>
      </c>
      <c r="C31" s="11" t="s">
        <v>40</v>
      </c>
      <c r="D31" s="13">
        <v>0.007638888888888889</v>
      </c>
      <c r="E31" s="13">
        <v>0.031516203703703706</v>
      </c>
      <c r="F31" s="13">
        <f t="shared" si="0"/>
        <v>0.023877314814814816</v>
      </c>
      <c r="G31" s="11">
        <v>33</v>
      </c>
      <c r="H31" s="11"/>
      <c r="I31" s="14">
        <v>19</v>
      </c>
    </row>
    <row r="32" spans="1:9" ht="15">
      <c r="A32" s="11">
        <v>20</v>
      </c>
      <c r="B32" s="11" t="s">
        <v>122</v>
      </c>
      <c r="C32" s="11" t="s">
        <v>57</v>
      </c>
      <c r="D32" s="13">
        <v>0.007638888888888889</v>
      </c>
      <c r="E32" s="13">
        <v>0.03163194444444444</v>
      </c>
      <c r="F32" s="13">
        <f t="shared" si="0"/>
        <v>0.023993055555555552</v>
      </c>
      <c r="G32" s="11">
        <v>33</v>
      </c>
      <c r="H32" s="11"/>
      <c r="I32" s="14">
        <v>20</v>
      </c>
    </row>
    <row r="33" spans="1:9" ht="15">
      <c r="A33" s="11">
        <v>21</v>
      </c>
      <c r="B33" s="11" t="s">
        <v>139</v>
      </c>
      <c r="C33" s="11" t="s">
        <v>63</v>
      </c>
      <c r="D33" s="13">
        <v>0.002777777777777778</v>
      </c>
      <c r="E33" s="13">
        <v>0.026828703703703702</v>
      </c>
      <c r="F33" s="13">
        <f t="shared" si="0"/>
        <v>0.024050925925925924</v>
      </c>
      <c r="G33" s="11">
        <v>33</v>
      </c>
      <c r="H33" s="11"/>
      <c r="I33" s="14">
        <v>21</v>
      </c>
    </row>
    <row r="34" spans="1:9" ht="15">
      <c r="A34" s="11">
        <v>22</v>
      </c>
      <c r="B34" s="11" t="s">
        <v>153</v>
      </c>
      <c r="C34" s="11" t="s">
        <v>36</v>
      </c>
      <c r="D34" s="13">
        <v>0.004166666666666667</v>
      </c>
      <c r="E34" s="13">
        <v>0.02836805555555556</v>
      </c>
      <c r="F34" s="13">
        <f t="shared" si="0"/>
        <v>0.024201388888888894</v>
      </c>
      <c r="G34" s="11">
        <v>33</v>
      </c>
      <c r="H34" s="11"/>
      <c r="I34" s="14">
        <v>22</v>
      </c>
    </row>
    <row r="35" spans="1:9" ht="15">
      <c r="A35" s="11">
        <v>23</v>
      </c>
      <c r="B35" s="11" t="s">
        <v>146</v>
      </c>
      <c r="C35" s="11" t="s">
        <v>69</v>
      </c>
      <c r="D35" s="13">
        <v>0.002777777777777778</v>
      </c>
      <c r="E35" s="13">
        <v>0.027256944444444445</v>
      </c>
      <c r="F35" s="13">
        <f t="shared" si="0"/>
        <v>0.024479166666666666</v>
      </c>
      <c r="G35" s="11">
        <v>33</v>
      </c>
      <c r="H35" s="11"/>
      <c r="I35" s="14">
        <v>23</v>
      </c>
    </row>
    <row r="36" spans="1:9" ht="15">
      <c r="A36" s="11">
        <v>24</v>
      </c>
      <c r="B36" s="11" t="s">
        <v>143</v>
      </c>
      <c r="C36" s="11" t="s">
        <v>57</v>
      </c>
      <c r="D36" s="13">
        <v>0.006944444444444444</v>
      </c>
      <c r="E36" s="13">
        <v>0.03164351851851852</v>
      </c>
      <c r="F36" s="13">
        <f t="shared" si="0"/>
        <v>0.024699074074074078</v>
      </c>
      <c r="G36" s="11">
        <v>33</v>
      </c>
      <c r="H36" s="11"/>
      <c r="I36" s="14">
        <v>24</v>
      </c>
    </row>
    <row r="37" spans="1:9" ht="15">
      <c r="A37" s="11">
        <v>25</v>
      </c>
      <c r="B37" s="11" t="s">
        <v>145</v>
      </c>
      <c r="C37" s="11" t="s">
        <v>63</v>
      </c>
      <c r="D37" s="13">
        <v>0.0020833333333333333</v>
      </c>
      <c r="E37" s="13">
        <v>0.026990740740740742</v>
      </c>
      <c r="F37" s="13">
        <f t="shared" si="0"/>
        <v>0.02490740740740741</v>
      </c>
      <c r="G37" s="11">
        <v>33</v>
      </c>
      <c r="H37" s="11"/>
      <c r="I37" s="14">
        <v>25</v>
      </c>
    </row>
    <row r="38" spans="1:9" ht="15">
      <c r="A38" s="11">
        <v>26</v>
      </c>
      <c r="B38" s="11" t="s">
        <v>137</v>
      </c>
      <c r="C38" s="11" t="s">
        <v>40</v>
      </c>
      <c r="D38" s="13">
        <v>0.001388888888888889</v>
      </c>
      <c r="E38" s="13">
        <v>0.02648148148148148</v>
      </c>
      <c r="F38" s="13">
        <f t="shared" si="0"/>
        <v>0.025092592592592593</v>
      </c>
      <c r="G38" s="11">
        <v>33</v>
      </c>
      <c r="H38" s="11"/>
      <c r="I38" s="14">
        <v>26</v>
      </c>
    </row>
    <row r="39" spans="1:9" ht="15">
      <c r="A39" s="11">
        <v>27</v>
      </c>
      <c r="B39" s="11" t="s">
        <v>147</v>
      </c>
      <c r="C39" s="11" t="s">
        <v>69</v>
      </c>
      <c r="D39" s="13">
        <v>0.0020833333333333333</v>
      </c>
      <c r="E39" s="13">
        <v>0.027268518518518515</v>
      </c>
      <c r="F39" s="13">
        <f t="shared" si="0"/>
        <v>0.025185185185185182</v>
      </c>
      <c r="G39" s="11">
        <v>33</v>
      </c>
      <c r="H39" s="11"/>
      <c r="I39" s="14">
        <v>27</v>
      </c>
    </row>
    <row r="40" spans="1:9" ht="15">
      <c r="A40" s="11">
        <v>28</v>
      </c>
      <c r="B40" s="11" t="s">
        <v>150</v>
      </c>
      <c r="C40" s="11" t="s">
        <v>40</v>
      </c>
      <c r="D40" s="13">
        <v>0.006944444444444444</v>
      </c>
      <c r="E40" s="13">
        <v>0.032546296296296295</v>
      </c>
      <c r="F40" s="13">
        <f t="shared" si="0"/>
        <v>0.02560185185185185</v>
      </c>
      <c r="G40" s="11">
        <v>33</v>
      </c>
      <c r="H40" s="11"/>
      <c r="I40" s="14">
        <v>28</v>
      </c>
    </row>
    <row r="41" spans="1:9" ht="15">
      <c r="A41" s="11">
        <v>29</v>
      </c>
      <c r="B41" s="11" t="s">
        <v>148</v>
      </c>
      <c r="C41" s="11" t="s">
        <v>69</v>
      </c>
      <c r="D41" s="13">
        <v>0.001388888888888889</v>
      </c>
      <c r="E41" s="13">
        <v>0.027349537037037037</v>
      </c>
      <c r="F41" s="13">
        <f t="shared" si="0"/>
        <v>0.02596064814814815</v>
      </c>
      <c r="G41" s="11">
        <v>33</v>
      </c>
      <c r="H41" s="11"/>
      <c r="I41" s="14">
        <v>29</v>
      </c>
    </row>
    <row r="42" spans="1:9" ht="15">
      <c r="A42" s="11">
        <v>30</v>
      </c>
      <c r="B42" s="11" t="s">
        <v>151</v>
      </c>
      <c r="C42" s="11" t="s">
        <v>40</v>
      </c>
      <c r="D42" s="13">
        <v>0.00625</v>
      </c>
      <c r="E42" s="13">
        <v>0.03256944444444444</v>
      </c>
      <c r="F42" s="13">
        <f t="shared" si="0"/>
        <v>0.026319444444444444</v>
      </c>
      <c r="G42" s="11">
        <v>33</v>
      </c>
      <c r="H42" s="11"/>
      <c r="I42" s="14">
        <v>30</v>
      </c>
    </row>
    <row r="43" spans="1:9" ht="15">
      <c r="A43" s="11">
        <v>31</v>
      </c>
      <c r="B43" s="11" t="s">
        <v>165</v>
      </c>
      <c r="C43" s="11" t="s">
        <v>40</v>
      </c>
      <c r="D43" s="13">
        <v>0.009722222222222222</v>
      </c>
      <c r="E43" s="13">
        <v>0.03608796296296297</v>
      </c>
      <c r="F43" s="13">
        <f t="shared" si="0"/>
        <v>0.026365740740740745</v>
      </c>
      <c r="G43" s="11">
        <v>33</v>
      </c>
      <c r="H43" s="11"/>
      <c r="I43" s="14">
        <v>31</v>
      </c>
    </row>
    <row r="44" spans="1:9" ht="15">
      <c r="A44" s="11">
        <v>32</v>
      </c>
      <c r="B44" s="11" t="s">
        <v>156</v>
      </c>
      <c r="C44" s="11" t="s">
        <v>46</v>
      </c>
      <c r="D44" s="13">
        <v>0.008333333333333333</v>
      </c>
      <c r="E44" s="13">
        <v>0.03534722222222222</v>
      </c>
      <c r="F44" s="13">
        <f t="shared" si="0"/>
        <v>0.027013888888888886</v>
      </c>
      <c r="G44" s="11">
        <v>33</v>
      </c>
      <c r="H44" s="11"/>
      <c r="I44" s="14">
        <v>32</v>
      </c>
    </row>
    <row r="45" spans="1:9" ht="15">
      <c r="A45" s="11">
        <v>33</v>
      </c>
      <c r="B45" s="11" t="s">
        <v>162</v>
      </c>
      <c r="C45" s="11" t="s">
        <v>163</v>
      </c>
      <c r="D45" s="13">
        <v>0.009027777777777779</v>
      </c>
      <c r="E45" s="13">
        <v>0.03607638888888889</v>
      </c>
      <c r="F45" s="13">
        <f aca="true" t="shared" si="1" ref="F45:F76">E45-D45</f>
        <v>0.027048611111111107</v>
      </c>
      <c r="G45" s="11">
        <v>33</v>
      </c>
      <c r="H45" s="11"/>
      <c r="I45" s="14">
        <v>33</v>
      </c>
    </row>
    <row r="46" spans="1:9" ht="15">
      <c r="A46" s="11">
        <v>34</v>
      </c>
      <c r="B46" s="11" t="s">
        <v>166</v>
      </c>
      <c r="C46" s="11" t="s">
        <v>46</v>
      </c>
      <c r="D46" s="13">
        <v>0.010416666666666666</v>
      </c>
      <c r="E46" s="13">
        <v>0.03810185185185185</v>
      </c>
      <c r="F46" s="13">
        <f t="shared" si="1"/>
        <v>0.027685185185185188</v>
      </c>
      <c r="G46" s="11">
        <v>33</v>
      </c>
      <c r="H46" s="11"/>
      <c r="I46" s="14">
        <v>34</v>
      </c>
    </row>
    <row r="47" spans="1:9" ht="15">
      <c r="A47" s="11">
        <v>35</v>
      </c>
      <c r="B47" s="11" t="s">
        <v>157</v>
      </c>
      <c r="C47" s="11" t="s">
        <v>42</v>
      </c>
      <c r="D47" s="13">
        <v>0.007638888888888889</v>
      </c>
      <c r="E47" s="13">
        <v>0.03553240740740741</v>
      </c>
      <c r="F47" s="13">
        <f t="shared" si="1"/>
        <v>0.02789351851851852</v>
      </c>
      <c r="G47" s="11">
        <v>32</v>
      </c>
      <c r="H47" s="11"/>
      <c r="I47" s="14">
        <v>35</v>
      </c>
    </row>
    <row r="48" spans="1:9" ht="15">
      <c r="A48" s="11">
        <v>36</v>
      </c>
      <c r="B48" s="11" t="s">
        <v>167</v>
      </c>
      <c r="C48" s="11" t="s">
        <v>46</v>
      </c>
      <c r="D48" s="13">
        <v>0.009722222222222222</v>
      </c>
      <c r="E48" s="13">
        <v>0.03829861111111111</v>
      </c>
      <c r="F48" s="13">
        <f t="shared" si="1"/>
        <v>0.028576388888888887</v>
      </c>
      <c r="G48" s="11">
        <v>31</v>
      </c>
      <c r="H48" s="11"/>
      <c r="I48" s="14">
        <v>36</v>
      </c>
    </row>
    <row r="49" spans="1:9" ht="15">
      <c r="A49" s="11">
        <v>37</v>
      </c>
      <c r="B49" s="11" t="s">
        <v>141</v>
      </c>
      <c r="C49" s="11" t="s">
        <v>36</v>
      </c>
      <c r="D49" s="13">
        <v>0.003472222222222222</v>
      </c>
      <c r="E49" s="13">
        <v>0.02148148148148148</v>
      </c>
      <c r="F49" s="13">
        <f t="shared" si="1"/>
        <v>0.01800925925925926</v>
      </c>
      <c r="G49" s="11">
        <v>30</v>
      </c>
      <c r="H49" s="11"/>
      <c r="I49" s="14">
        <v>37</v>
      </c>
    </row>
    <row r="50" spans="1:9" ht="15">
      <c r="A50" s="11">
        <v>38</v>
      </c>
      <c r="B50" s="11" t="s">
        <v>154</v>
      </c>
      <c r="C50" s="11" t="s">
        <v>54</v>
      </c>
      <c r="D50" s="13">
        <v>0.007638888888888889</v>
      </c>
      <c r="E50" s="13">
        <v>0.02917824074074074</v>
      </c>
      <c r="F50" s="13">
        <f t="shared" si="1"/>
        <v>0.02153935185185185</v>
      </c>
      <c r="G50" s="11">
        <v>30</v>
      </c>
      <c r="H50" s="11"/>
      <c r="I50" s="14">
        <v>38</v>
      </c>
    </row>
    <row r="51" spans="1:9" ht="15">
      <c r="A51" s="11">
        <v>39</v>
      </c>
      <c r="B51" s="11" t="s">
        <v>131</v>
      </c>
      <c r="C51" s="11" t="s">
        <v>69</v>
      </c>
      <c r="D51" s="13">
        <v>0.0006944444444444445</v>
      </c>
      <c r="E51" s="13">
        <v>0.022430555555555554</v>
      </c>
      <c r="F51" s="13">
        <f t="shared" si="1"/>
        <v>0.02173611111111111</v>
      </c>
      <c r="G51" s="11">
        <v>30</v>
      </c>
      <c r="H51" s="11"/>
      <c r="I51" s="14">
        <v>39</v>
      </c>
    </row>
    <row r="52" spans="1:9" ht="15">
      <c r="A52" s="11">
        <v>40</v>
      </c>
      <c r="B52" s="11" t="s">
        <v>159</v>
      </c>
      <c r="C52" s="11" t="s">
        <v>57</v>
      </c>
      <c r="D52" s="13">
        <v>0.00625</v>
      </c>
      <c r="E52" s="13">
        <v>0.02956018518518519</v>
      </c>
      <c r="F52" s="13">
        <f t="shared" si="1"/>
        <v>0.02331018518518519</v>
      </c>
      <c r="G52" s="11">
        <v>30</v>
      </c>
      <c r="H52" s="11"/>
      <c r="I52" s="14">
        <v>40</v>
      </c>
    </row>
    <row r="53" spans="1:9" ht="15">
      <c r="A53" s="11">
        <v>41</v>
      </c>
      <c r="B53" s="11" t="s">
        <v>142</v>
      </c>
      <c r="C53" s="11" t="s">
        <v>57</v>
      </c>
      <c r="D53" s="13">
        <v>0.004861111111111111</v>
      </c>
      <c r="E53" s="13">
        <v>0.028391203703703707</v>
      </c>
      <c r="F53" s="13">
        <f t="shared" si="1"/>
        <v>0.023530092592592596</v>
      </c>
      <c r="G53" s="11">
        <v>30</v>
      </c>
      <c r="H53" s="11"/>
      <c r="I53" s="14">
        <v>41</v>
      </c>
    </row>
    <row r="54" spans="1:9" ht="15">
      <c r="A54" s="11">
        <v>42</v>
      </c>
      <c r="B54" s="11" t="s">
        <v>170</v>
      </c>
      <c r="C54" s="11" t="s">
        <v>42</v>
      </c>
      <c r="D54" s="13">
        <v>0.006944444444444444</v>
      </c>
      <c r="E54" s="13">
        <v>0.03252314814814815</v>
      </c>
      <c r="F54" s="13">
        <f t="shared" si="1"/>
        <v>0.025578703703703704</v>
      </c>
      <c r="G54" s="11">
        <v>30</v>
      </c>
      <c r="H54" s="11"/>
      <c r="I54" s="14">
        <v>42</v>
      </c>
    </row>
    <row r="55" spans="1:9" ht="15">
      <c r="A55" s="11">
        <v>43</v>
      </c>
      <c r="B55" s="11" t="s">
        <v>171</v>
      </c>
      <c r="C55" s="11" t="s">
        <v>42</v>
      </c>
      <c r="D55" s="13">
        <v>0.00625</v>
      </c>
      <c r="E55" s="13">
        <v>0.032581018518518516</v>
      </c>
      <c r="F55" s="13">
        <f t="shared" si="1"/>
        <v>0.026331018518518517</v>
      </c>
      <c r="G55" s="11">
        <v>30</v>
      </c>
      <c r="H55" s="11"/>
      <c r="I55" s="14">
        <v>43</v>
      </c>
    </row>
    <row r="56" spans="1:9" ht="15">
      <c r="A56" s="11">
        <v>44</v>
      </c>
      <c r="B56" s="11" t="s">
        <v>161</v>
      </c>
      <c r="C56" s="11" t="s">
        <v>63</v>
      </c>
      <c r="D56" s="13">
        <v>0.002777777777777778</v>
      </c>
      <c r="E56" s="13">
        <v>0.0296412037037037</v>
      </c>
      <c r="F56" s="13">
        <f t="shared" si="1"/>
        <v>0.026863425925925923</v>
      </c>
      <c r="G56" s="11">
        <v>30</v>
      </c>
      <c r="H56" s="11"/>
      <c r="I56" s="14">
        <v>44</v>
      </c>
    </row>
    <row r="57" spans="1:9" ht="15">
      <c r="A57" s="11">
        <v>45</v>
      </c>
      <c r="B57" s="11" t="s">
        <v>124</v>
      </c>
      <c r="C57" s="11" t="s">
        <v>57</v>
      </c>
      <c r="D57" s="13">
        <v>0.004166666666666667</v>
      </c>
      <c r="E57" s="13">
        <v>0.031574074074074074</v>
      </c>
      <c r="F57" s="13">
        <f t="shared" si="1"/>
        <v>0.027407407407407408</v>
      </c>
      <c r="G57" s="11">
        <v>30</v>
      </c>
      <c r="H57" s="11"/>
      <c r="I57" s="14">
        <v>45</v>
      </c>
    </row>
    <row r="58" spans="1:9" ht="15">
      <c r="A58" s="11">
        <v>46</v>
      </c>
      <c r="B58" s="11" t="s">
        <v>128</v>
      </c>
      <c r="C58" s="11" t="s">
        <v>51</v>
      </c>
      <c r="D58" s="13">
        <v>0.003472222222222222</v>
      </c>
      <c r="E58" s="13">
        <v>0.030972222222222224</v>
      </c>
      <c r="F58" s="13">
        <f t="shared" si="1"/>
        <v>0.027500000000000004</v>
      </c>
      <c r="G58" s="11">
        <v>30</v>
      </c>
      <c r="H58" s="11"/>
      <c r="I58" s="14">
        <v>46</v>
      </c>
    </row>
    <row r="59" spans="1:9" ht="15">
      <c r="A59" s="11">
        <v>47</v>
      </c>
      <c r="B59" s="11" t="s">
        <v>164</v>
      </c>
      <c r="C59" s="11" t="s">
        <v>51</v>
      </c>
      <c r="D59" s="13">
        <v>0.0020833333333333333</v>
      </c>
      <c r="E59" s="13">
        <v>0.029664351851851855</v>
      </c>
      <c r="F59" s="13">
        <f t="shared" si="1"/>
        <v>0.027581018518518522</v>
      </c>
      <c r="G59" s="11">
        <v>30</v>
      </c>
      <c r="H59" s="11"/>
      <c r="I59" s="14">
        <v>47</v>
      </c>
    </row>
    <row r="60" spans="1:9" ht="15">
      <c r="A60" s="11">
        <v>48</v>
      </c>
      <c r="B60" s="11" t="s">
        <v>173</v>
      </c>
      <c r="C60" s="11" t="s">
        <v>46</v>
      </c>
      <c r="D60" s="13">
        <v>0.007638888888888889</v>
      </c>
      <c r="E60" s="13">
        <v>0.03533564814814815</v>
      </c>
      <c r="F60" s="13">
        <f t="shared" si="1"/>
        <v>0.02769675925925926</v>
      </c>
      <c r="G60" s="11">
        <v>30</v>
      </c>
      <c r="H60" s="11"/>
      <c r="I60" s="14">
        <v>48</v>
      </c>
    </row>
    <row r="61" spans="1:9" ht="15">
      <c r="A61" s="11">
        <v>49</v>
      </c>
      <c r="B61" s="11" t="s">
        <v>169</v>
      </c>
      <c r="C61" s="11" t="s">
        <v>63</v>
      </c>
      <c r="D61" s="13">
        <v>0.011111111111111112</v>
      </c>
      <c r="E61" s="13">
        <v>0.04030092592592593</v>
      </c>
      <c r="F61" s="13">
        <f t="shared" si="1"/>
        <v>0.029189814814814814</v>
      </c>
      <c r="G61" s="11">
        <v>30</v>
      </c>
      <c r="H61" s="11"/>
      <c r="I61" s="14">
        <v>49</v>
      </c>
    </row>
    <row r="62" spans="1:9" ht="15">
      <c r="A62" s="11">
        <v>50</v>
      </c>
      <c r="B62" s="11" t="s">
        <v>172</v>
      </c>
      <c r="C62" s="11" t="s">
        <v>40</v>
      </c>
      <c r="D62" s="13">
        <v>0.0125</v>
      </c>
      <c r="E62" s="13">
        <v>0.042465277777777775</v>
      </c>
      <c r="F62" s="13">
        <f t="shared" si="1"/>
        <v>0.029965277777777775</v>
      </c>
      <c r="G62" s="11">
        <v>29</v>
      </c>
      <c r="H62" s="11"/>
      <c r="I62" s="14">
        <v>50</v>
      </c>
    </row>
    <row r="63" spans="1:9" ht="15">
      <c r="A63" s="11">
        <v>51</v>
      </c>
      <c r="B63" s="11" t="s">
        <v>168</v>
      </c>
      <c r="C63" s="11" t="s">
        <v>38</v>
      </c>
      <c r="D63" s="13">
        <v>0.004166666666666667</v>
      </c>
      <c r="E63" s="13">
        <v>0.032407407407407406</v>
      </c>
      <c r="F63" s="13">
        <f t="shared" si="1"/>
        <v>0.02824074074074074</v>
      </c>
      <c r="G63" s="11">
        <v>26</v>
      </c>
      <c r="H63" s="11"/>
      <c r="I63" s="14">
        <v>51</v>
      </c>
    </row>
    <row r="64" spans="1:9" ht="15">
      <c r="A64" s="11">
        <v>52</v>
      </c>
      <c r="B64" s="11" t="s">
        <v>127</v>
      </c>
      <c r="C64" s="11" t="s">
        <v>51</v>
      </c>
      <c r="D64" s="13">
        <v>0.001388888888888889</v>
      </c>
      <c r="E64" s="13">
        <v>0.03138888888888889</v>
      </c>
      <c r="F64" s="13">
        <f t="shared" si="1"/>
        <v>0.030000000000000002</v>
      </c>
      <c r="G64" s="11">
        <v>26</v>
      </c>
      <c r="H64" s="11"/>
      <c r="I64" s="14">
        <v>52</v>
      </c>
    </row>
    <row r="65" spans="1:9" ht="15">
      <c r="A65" s="11">
        <v>53</v>
      </c>
      <c r="B65" s="11" t="s">
        <v>129</v>
      </c>
      <c r="C65" s="11" t="s">
        <v>51</v>
      </c>
      <c r="D65" s="13">
        <v>0.0006944444444444445</v>
      </c>
      <c r="E65" s="13">
        <v>0.03096064814814815</v>
      </c>
      <c r="F65" s="13">
        <f t="shared" si="1"/>
        <v>0.030266203703703705</v>
      </c>
      <c r="G65" s="11">
        <v>26</v>
      </c>
      <c r="H65" s="11"/>
      <c r="I65" s="14">
        <v>53</v>
      </c>
    </row>
    <row r="66" spans="1:9" ht="15">
      <c r="A66" s="11">
        <v>54</v>
      </c>
      <c r="B66" s="11" t="s">
        <v>160</v>
      </c>
      <c r="C66" s="11" t="s">
        <v>63</v>
      </c>
      <c r="D66" s="13">
        <v>0.001388888888888889</v>
      </c>
      <c r="E66" s="13">
        <v>0.03605324074074074</v>
      </c>
      <c r="F66" s="13">
        <f t="shared" si="1"/>
        <v>0.03466435185185185</v>
      </c>
      <c r="G66" s="11">
        <v>23</v>
      </c>
      <c r="H66" s="11"/>
      <c r="I66" s="14">
        <v>54</v>
      </c>
    </row>
    <row r="67" spans="1:9" ht="15">
      <c r="A67" s="11">
        <v>55</v>
      </c>
      <c r="B67" s="11" t="s">
        <v>176</v>
      </c>
      <c r="C67" s="11" t="s">
        <v>63</v>
      </c>
      <c r="D67" s="13">
        <v>0.005555555555555556</v>
      </c>
      <c r="E67" s="13">
        <v>0.04299768518518519</v>
      </c>
      <c r="F67" s="13">
        <f t="shared" si="1"/>
        <v>0.03744212962962963</v>
      </c>
      <c r="G67" s="11">
        <v>20</v>
      </c>
      <c r="H67" s="11"/>
      <c r="I67" s="14">
        <v>55</v>
      </c>
    </row>
    <row r="68" spans="1:9" ht="15">
      <c r="A68" s="11">
        <v>56</v>
      </c>
      <c r="B68" s="11" t="s">
        <v>175</v>
      </c>
      <c r="C68" s="11" t="s">
        <v>121</v>
      </c>
      <c r="D68" s="13">
        <v>0.00625</v>
      </c>
      <c r="E68" s="13">
        <v>0.04398148148148148</v>
      </c>
      <c r="F68" s="13">
        <f t="shared" si="1"/>
        <v>0.037731481481481484</v>
      </c>
      <c r="G68" s="11">
        <v>15</v>
      </c>
      <c r="H68" s="11"/>
      <c r="I68" s="14">
        <v>56</v>
      </c>
    </row>
    <row r="69" spans="1:9" ht="15">
      <c r="A69" s="11">
        <v>57</v>
      </c>
      <c r="B69" s="11" t="s">
        <v>181</v>
      </c>
      <c r="C69" s="11" t="s">
        <v>121</v>
      </c>
      <c r="D69" s="13">
        <v>0.011111111111111112</v>
      </c>
      <c r="E69" s="13">
        <v>0.052256944444444446</v>
      </c>
      <c r="F69" s="13">
        <f t="shared" si="1"/>
        <v>0.04114583333333333</v>
      </c>
      <c r="G69" s="11">
        <v>13</v>
      </c>
      <c r="H69" s="11"/>
      <c r="I69" s="14">
        <v>57</v>
      </c>
    </row>
    <row r="70" spans="1:9" ht="15">
      <c r="A70" s="11">
        <v>58</v>
      </c>
      <c r="B70" s="11" t="s">
        <v>178</v>
      </c>
      <c r="C70" s="11" t="s">
        <v>38</v>
      </c>
      <c r="D70" s="13">
        <v>0.007638888888888889</v>
      </c>
      <c r="E70" s="13">
        <v>0.045266203703703704</v>
      </c>
      <c r="F70" s="13">
        <f t="shared" si="1"/>
        <v>0.037627314814814815</v>
      </c>
      <c r="G70" s="11">
        <v>12</v>
      </c>
      <c r="H70" s="11"/>
      <c r="I70" s="14">
        <v>58</v>
      </c>
    </row>
    <row r="71" spans="1:9" ht="15">
      <c r="A71" s="11">
        <v>59</v>
      </c>
      <c r="B71" s="11" t="s">
        <v>174</v>
      </c>
      <c r="C71" s="11" t="s">
        <v>63</v>
      </c>
      <c r="D71" s="13">
        <v>0.0006944444444444445</v>
      </c>
      <c r="E71" s="13">
        <v>0.04297453703703704</v>
      </c>
      <c r="F71" s="13">
        <f t="shared" si="1"/>
        <v>0.0422800925925926</v>
      </c>
      <c r="G71" s="11">
        <v>12</v>
      </c>
      <c r="H71" s="11"/>
      <c r="I71" s="14">
        <v>59</v>
      </c>
    </row>
    <row r="72" spans="1:9" ht="15">
      <c r="A72" s="11">
        <v>60</v>
      </c>
      <c r="B72" s="11" t="s">
        <v>177</v>
      </c>
      <c r="C72" s="11" t="s">
        <v>38</v>
      </c>
      <c r="D72" s="13">
        <v>0.006944444444444444</v>
      </c>
      <c r="E72" s="13">
        <v>0.04527777777777778</v>
      </c>
      <c r="F72" s="13">
        <f t="shared" si="1"/>
        <v>0.03833333333333333</v>
      </c>
      <c r="G72" s="11">
        <v>11</v>
      </c>
      <c r="H72" s="11"/>
      <c r="I72" s="14">
        <v>60</v>
      </c>
    </row>
    <row r="73" spans="1:9" ht="15">
      <c r="A73" s="11">
        <v>61</v>
      </c>
      <c r="B73" s="11" t="s">
        <v>179</v>
      </c>
      <c r="C73" s="11" t="s">
        <v>38</v>
      </c>
      <c r="D73" s="13">
        <v>0.00625</v>
      </c>
      <c r="E73" s="13">
        <v>0.04637731481481481</v>
      </c>
      <c r="F73" s="13">
        <f t="shared" si="1"/>
        <v>0.04012731481481481</v>
      </c>
      <c r="G73" s="11">
        <v>9</v>
      </c>
      <c r="H73" s="11"/>
      <c r="I73" s="14">
        <v>61</v>
      </c>
    </row>
    <row r="74" spans="1:9" ht="15">
      <c r="A74" s="11">
        <v>62</v>
      </c>
      <c r="B74" s="11" t="s">
        <v>180</v>
      </c>
      <c r="C74" s="11" t="s">
        <v>63</v>
      </c>
      <c r="D74" s="13">
        <v>0.004166666666666667</v>
      </c>
      <c r="E74" s="13">
        <v>0.05133101851851852</v>
      </c>
      <c r="F74" s="13">
        <f t="shared" si="1"/>
        <v>0.04716435185185185</v>
      </c>
      <c r="G74" s="11">
        <v>5</v>
      </c>
      <c r="H74" s="11"/>
      <c r="I74" s="14">
        <v>62</v>
      </c>
    </row>
    <row r="75" spans="1:9" ht="15">
      <c r="A75" s="11">
        <v>63</v>
      </c>
      <c r="B75" s="11" t="s">
        <v>183</v>
      </c>
      <c r="C75" s="11" t="s">
        <v>121</v>
      </c>
      <c r="D75" s="13">
        <v>0.005555555555555556</v>
      </c>
      <c r="E75" s="13">
        <v>0.05509259259259259</v>
      </c>
      <c r="F75" s="13">
        <f t="shared" si="1"/>
        <v>0.04953703703703703</v>
      </c>
      <c r="G75" s="11">
        <v>1</v>
      </c>
      <c r="H75" s="11"/>
      <c r="I75" s="14">
        <v>63</v>
      </c>
    </row>
    <row r="76" spans="1:9" ht="15">
      <c r="A76" s="11">
        <v>64</v>
      </c>
      <c r="B76" s="11" t="s">
        <v>182</v>
      </c>
      <c r="C76" s="11" t="s">
        <v>63</v>
      </c>
      <c r="D76" s="13">
        <v>0.004861111111111111</v>
      </c>
      <c r="E76" s="13">
        <v>0.051342592592592586</v>
      </c>
      <c r="F76" s="13">
        <f t="shared" si="1"/>
        <v>0.04648148148148147</v>
      </c>
      <c r="G76" s="11">
        <v>0</v>
      </c>
      <c r="H76" s="11"/>
      <c r="I76" s="14">
        <v>64</v>
      </c>
    </row>
    <row r="77" spans="1:9" ht="15">
      <c r="A77" s="11">
        <v>65</v>
      </c>
      <c r="B77" s="11" t="s">
        <v>184</v>
      </c>
      <c r="C77" s="11" t="s">
        <v>121</v>
      </c>
      <c r="D77" s="13">
        <v>0.010416666666666666</v>
      </c>
      <c r="E77" s="13">
        <v>0.057152777777777775</v>
      </c>
      <c r="F77" s="13">
        <f>E77-D77</f>
        <v>0.04673611111111111</v>
      </c>
      <c r="G77" s="11">
        <v>0</v>
      </c>
      <c r="H77" s="11"/>
      <c r="I77" s="14">
        <v>65</v>
      </c>
    </row>
    <row r="78" spans="1:9" ht="15.75">
      <c r="A78" s="53"/>
      <c r="B78" s="53"/>
      <c r="C78" s="53"/>
      <c r="D78" s="15"/>
      <c r="E78" s="15"/>
      <c r="F78" s="15"/>
      <c r="G78" s="9"/>
      <c r="H78" s="9"/>
      <c r="I78" s="16"/>
    </row>
    <row r="79" spans="1:9" ht="15.75">
      <c r="A79" s="53"/>
      <c r="B79" s="53"/>
      <c r="C79" s="19"/>
      <c r="D79" s="5"/>
      <c r="E79" s="5"/>
      <c r="F79" s="5"/>
      <c r="G79" s="5"/>
      <c r="H79" s="5"/>
      <c r="I79" s="5"/>
    </row>
    <row r="80" spans="1:9" ht="15">
      <c r="A80" s="5"/>
      <c r="B80" s="17" t="s">
        <v>15</v>
      </c>
      <c r="C80" s="18"/>
      <c r="D80" s="17" t="s">
        <v>298</v>
      </c>
      <c r="E80" s="18"/>
      <c r="F80" s="18"/>
      <c r="G80" s="46"/>
      <c r="H80" s="46"/>
      <c r="I80" s="46"/>
    </row>
  </sheetData>
  <mergeCells count="13">
    <mergeCell ref="G80:I80"/>
    <mergeCell ref="A11:B11"/>
    <mergeCell ref="A10:I10"/>
    <mergeCell ref="A79:B79"/>
    <mergeCell ref="F1:I1"/>
    <mergeCell ref="E2:I2"/>
    <mergeCell ref="F3:I3"/>
    <mergeCell ref="A5:I5"/>
    <mergeCell ref="A6:I6"/>
    <mergeCell ref="A8:I8"/>
    <mergeCell ref="A78:C78"/>
    <mergeCell ref="A9:I9"/>
    <mergeCell ref="F11:I11"/>
  </mergeCells>
  <printOptions/>
  <pageMargins left="0.5905511811023623" right="0.3937007874015748" top="0.7874015748031497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71">
      <selection activeCell="L87" sqref="L87"/>
    </sheetView>
  </sheetViews>
  <sheetFormatPr defaultColWidth="9.00390625" defaultRowHeight="12.75"/>
  <cols>
    <col min="1" max="1" width="5.125" style="0" customWidth="1"/>
    <col min="2" max="2" width="21.625" style="0" customWidth="1"/>
    <col min="3" max="3" width="14.25390625" style="0" customWidth="1"/>
    <col min="4" max="4" width="8.375" style="0" customWidth="1"/>
    <col min="5" max="5" width="8.25390625" style="0" customWidth="1"/>
    <col min="6" max="6" width="10.25390625" style="0" customWidth="1"/>
    <col min="7" max="7" width="8.75390625" style="0" customWidth="1"/>
    <col min="8" max="8" width="6.375" style="0" customWidth="1"/>
    <col min="9" max="9" width="7.125" style="0" customWidth="1"/>
  </cols>
  <sheetData>
    <row r="1" spans="1:10" ht="15.75">
      <c r="A1" s="5"/>
      <c r="B1" s="5"/>
      <c r="C1" s="5"/>
      <c r="D1" s="5"/>
      <c r="E1" s="5"/>
      <c r="F1" s="46" t="s">
        <v>12</v>
      </c>
      <c r="G1" s="46"/>
      <c r="H1" s="46"/>
      <c r="I1" s="46"/>
      <c r="J1" s="2"/>
    </row>
    <row r="2" spans="1:10" ht="18" customHeight="1">
      <c r="A2" s="5"/>
      <c r="B2" s="5"/>
      <c r="C2" s="5"/>
      <c r="D2" s="5"/>
      <c r="E2" s="49" t="s">
        <v>13</v>
      </c>
      <c r="F2" s="49"/>
      <c r="G2" s="49"/>
      <c r="H2" s="49"/>
      <c r="I2" s="49"/>
      <c r="J2" s="1"/>
    </row>
    <row r="3" spans="1:10" ht="15.75">
      <c r="A3" s="5"/>
      <c r="B3" s="5"/>
      <c r="C3" s="5"/>
      <c r="D3" s="5"/>
      <c r="E3" s="5"/>
      <c r="F3" s="52" t="s">
        <v>30</v>
      </c>
      <c r="G3" s="52"/>
      <c r="H3" s="52"/>
      <c r="I3" s="52"/>
      <c r="J3" s="2"/>
    </row>
    <row r="4" spans="1:10" ht="11.25" customHeight="1">
      <c r="A4" s="5"/>
      <c r="B4" s="5"/>
      <c r="C4" s="5"/>
      <c r="D4" s="5"/>
      <c r="E4" s="5"/>
      <c r="F4" s="8"/>
      <c r="G4" s="8"/>
      <c r="H4" s="8"/>
      <c r="I4" s="8"/>
      <c r="J4" s="3"/>
    </row>
    <row r="5" spans="1:9" ht="15">
      <c r="A5" s="5"/>
      <c r="B5" s="5"/>
      <c r="C5" s="5"/>
      <c r="D5" s="5"/>
      <c r="E5" s="5"/>
      <c r="F5" s="4"/>
      <c r="G5" s="4"/>
      <c r="H5" s="4"/>
      <c r="I5" s="4"/>
    </row>
    <row r="6" spans="1:9" ht="15">
      <c r="A6" s="49" t="s">
        <v>18</v>
      </c>
      <c r="B6" s="49"/>
      <c r="C6" s="49"/>
      <c r="D6" s="49"/>
      <c r="E6" s="49"/>
      <c r="F6" s="49"/>
      <c r="G6" s="49"/>
      <c r="H6" s="49"/>
      <c r="I6" s="49"/>
    </row>
    <row r="7" spans="1:9" ht="15">
      <c r="A7" s="49" t="s">
        <v>14</v>
      </c>
      <c r="B7" s="49"/>
      <c r="C7" s="49"/>
      <c r="D7" s="49"/>
      <c r="E7" s="49"/>
      <c r="F7" s="49"/>
      <c r="G7" s="49"/>
      <c r="H7" s="49"/>
      <c r="I7" s="49"/>
    </row>
    <row r="8" spans="1:9" ht="15">
      <c r="A8" s="7"/>
      <c r="B8" s="7"/>
      <c r="C8" s="7"/>
      <c r="D8" s="7"/>
      <c r="E8" s="7"/>
      <c r="F8" s="7"/>
      <c r="G8" s="7"/>
      <c r="H8" s="7"/>
      <c r="I8" s="7"/>
    </row>
    <row r="9" spans="1:9" ht="14.25">
      <c r="A9" s="46" t="s">
        <v>11</v>
      </c>
      <c r="B9" s="46"/>
      <c r="C9" s="46"/>
      <c r="D9" s="46"/>
      <c r="E9" s="46"/>
      <c r="F9" s="46"/>
      <c r="G9" s="46"/>
      <c r="H9" s="46"/>
      <c r="I9" s="46"/>
    </row>
    <row r="10" spans="1:9" ht="15" customHeight="1">
      <c r="A10" s="50" t="s">
        <v>19</v>
      </c>
      <c r="B10" s="50"/>
      <c r="C10" s="50"/>
      <c r="D10" s="50"/>
      <c r="E10" s="50"/>
      <c r="F10" s="50"/>
      <c r="G10" s="50"/>
      <c r="H10" s="50"/>
      <c r="I10" s="50"/>
    </row>
    <row r="11" spans="1:9" ht="15">
      <c r="A11" s="47" t="s">
        <v>32</v>
      </c>
      <c r="B11" s="48"/>
      <c r="C11" s="48"/>
      <c r="D11" s="48"/>
      <c r="E11" s="48"/>
      <c r="F11" s="48"/>
      <c r="G11" s="48"/>
      <c r="H11" s="48"/>
      <c r="I11" s="48"/>
    </row>
    <row r="12" spans="1:9" ht="15">
      <c r="A12" s="51" t="s">
        <v>21</v>
      </c>
      <c r="B12" s="51"/>
      <c r="C12" s="18"/>
      <c r="D12" s="18"/>
      <c r="E12" s="18"/>
      <c r="F12" s="18"/>
      <c r="G12" s="28" t="s">
        <v>31</v>
      </c>
      <c r="H12" s="20"/>
      <c r="I12" s="20"/>
    </row>
    <row r="13" spans="1:9" ht="30">
      <c r="A13" s="11" t="s">
        <v>0</v>
      </c>
      <c r="B13" s="11" t="s">
        <v>1</v>
      </c>
      <c r="C13" s="11" t="s">
        <v>4</v>
      </c>
      <c r="D13" s="11" t="s">
        <v>2</v>
      </c>
      <c r="E13" s="11" t="s">
        <v>7</v>
      </c>
      <c r="F13" s="11" t="s">
        <v>8</v>
      </c>
      <c r="G13" s="12" t="s">
        <v>3</v>
      </c>
      <c r="H13" s="12" t="s">
        <v>16</v>
      </c>
      <c r="I13" s="12" t="s">
        <v>9</v>
      </c>
    </row>
    <row r="14" spans="1:9" ht="17.25" customHeight="1">
      <c r="A14" s="11">
        <v>1</v>
      </c>
      <c r="B14" s="23" t="s">
        <v>35</v>
      </c>
      <c r="C14" s="11" t="s">
        <v>36</v>
      </c>
      <c r="D14" s="13">
        <v>0.00625</v>
      </c>
      <c r="E14" s="13">
        <v>0.02028935185185185</v>
      </c>
      <c r="F14" s="13">
        <f aca="true" t="shared" si="0" ref="F14:F45">E14-D14</f>
        <v>0.01403935185185185</v>
      </c>
      <c r="G14" s="11">
        <v>33</v>
      </c>
      <c r="H14" s="11"/>
      <c r="I14" s="24" t="s">
        <v>10</v>
      </c>
    </row>
    <row r="15" spans="1:11" ht="15">
      <c r="A15" s="11">
        <v>2</v>
      </c>
      <c r="B15" s="23" t="s">
        <v>47</v>
      </c>
      <c r="C15" s="11" t="s">
        <v>46</v>
      </c>
      <c r="D15" s="13">
        <v>0.009027777777777779</v>
      </c>
      <c r="E15" s="13">
        <v>0.023530092592592592</v>
      </c>
      <c r="F15" s="13">
        <f t="shared" si="0"/>
        <v>0.014502314814814813</v>
      </c>
      <c r="G15" s="11">
        <v>33</v>
      </c>
      <c r="H15" s="11"/>
      <c r="I15" s="24" t="s">
        <v>6</v>
      </c>
      <c r="K15" s="22"/>
    </row>
    <row r="16" spans="1:9" ht="15">
      <c r="A16" s="11">
        <v>3</v>
      </c>
      <c r="B16" s="23" t="s">
        <v>87</v>
      </c>
      <c r="C16" s="11" t="s">
        <v>54</v>
      </c>
      <c r="D16" s="13">
        <v>0.004861111111111111</v>
      </c>
      <c r="E16" s="13">
        <v>0.020358796296296295</v>
      </c>
      <c r="F16" s="13">
        <f t="shared" si="0"/>
        <v>0.015497685185185184</v>
      </c>
      <c r="G16" s="11">
        <v>33</v>
      </c>
      <c r="H16" s="11"/>
      <c r="I16" s="24" t="s">
        <v>5</v>
      </c>
    </row>
    <row r="17" spans="1:9" ht="15">
      <c r="A17" s="11">
        <v>4</v>
      </c>
      <c r="B17" s="23" t="s">
        <v>86</v>
      </c>
      <c r="C17" s="11" t="s">
        <v>44</v>
      </c>
      <c r="D17" s="13">
        <v>0.004166666666666667</v>
      </c>
      <c r="E17" s="13">
        <v>0.02034722222222222</v>
      </c>
      <c r="F17" s="13">
        <f t="shared" si="0"/>
        <v>0.016180555555555556</v>
      </c>
      <c r="G17" s="11">
        <v>33</v>
      </c>
      <c r="H17" s="11"/>
      <c r="I17" s="14">
        <v>4</v>
      </c>
    </row>
    <row r="18" spans="1:9" ht="15">
      <c r="A18" s="11">
        <v>5</v>
      </c>
      <c r="B18" s="23" t="s">
        <v>97</v>
      </c>
      <c r="C18" s="11" t="s">
        <v>40</v>
      </c>
      <c r="D18" s="13">
        <v>0.013888888888888888</v>
      </c>
      <c r="E18" s="13">
        <v>0.0303125</v>
      </c>
      <c r="F18" s="13">
        <f t="shared" si="0"/>
        <v>0.01642361111111111</v>
      </c>
      <c r="G18" s="11">
        <v>33</v>
      </c>
      <c r="H18" s="11"/>
      <c r="I18" s="14">
        <v>5</v>
      </c>
    </row>
    <row r="19" spans="1:9" ht="15">
      <c r="A19" s="11">
        <v>6</v>
      </c>
      <c r="B19" s="23" t="s">
        <v>88</v>
      </c>
      <c r="C19" s="11" t="s">
        <v>54</v>
      </c>
      <c r="D19" s="13">
        <v>0.004166666666666667</v>
      </c>
      <c r="E19" s="13">
        <v>0.020810185185185185</v>
      </c>
      <c r="F19" s="13">
        <f t="shared" si="0"/>
        <v>0.01664351851851852</v>
      </c>
      <c r="G19" s="11">
        <v>33</v>
      </c>
      <c r="H19" s="11"/>
      <c r="I19" s="14">
        <v>6</v>
      </c>
    </row>
    <row r="20" spans="1:9" ht="15">
      <c r="A20" s="11">
        <v>7</v>
      </c>
      <c r="B20" s="23" t="s">
        <v>294</v>
      </c>
      <c r="C20" s="11" t="s">
        <v>54</v>
      </c>
      <c r="D20" s="13">
        <v>0.009027777777777779</v>
      </c>
      <c r="E20" s="13">
        <v>0.026030092592592594</v>
      </c>
      <c r="F20" s="13">
        <f t="shared" si="0"/>
        <v>0.017002314814814817</v>
      </c>
      <c r="G20" s="11">
        <v>33</v>
      </c>
      <c r="H20" s="11"/>
      <c r="I20" s="14">
        <v>7</v>
      </c>
    </row>
    <row r="21" spans="1:9" ht="15">
      <c r="A21" s="11">
        <v>8</v>
      </c>
      <c r="B21" s="23" t="s">
        <v>39</v>
      </c>
      <c r="C21" s="11" t="s">
        <v>40</v>
      </c>
      <c r="D21" s="13">
        <v>0.002777777777777778</v>
      </c>
      <c r="E21" s="13">
        <v>0.019930555555555556</v>
      </c>
      <c r="F21" s="13">
        <f t="shared" si="0"/>
        <v>0.017152777777777777</v>
      </c>
      <c r="G21" s="11">
        <v>33</v>
      </c>
      <c r="H21" s="11"/>
      <c r="I21" s="14">
        <v>8</v>
      </c>
    </row>
    <row r="22" spans="1:9" ht="15">
      <c r="A22" s="11">
        <v>9</v>
      </c>
      <c r="B22" s="23" t="s">
        <v>43</v>
      </c>
      <c r="C22" s="11" t="s">
        <v>44</v>
      </c>
      <c r="D22" s="13">
        <v>0.001388888888888889</v>
      </c>
      <c r="E22" s="13">
        <v>0.018541666666666668</v>
      </c>
      <c r="F22" s="13">
        <f t="shared" si="0"/>
        <v>0.01715277777777778</v>
      </c>
      <c r="G22" s="11">
        <v>33</v>
      </c>
      <c r="H22" s="11"/>
      <c r="I22" s="14">
        <v>9</v>
      </c>
    </row>
    <row r="23" spans="1:9" ht="15">
      <c r="A23" s="11">
        <v>10</v>
      </c>
      <c r="B23" s="23" t="s">
        <v>45</v>
      </c>
      <c r="C23" s="11" t="s">
        <v>46</v>
      </c>
      <c r="D23" s="13">
        <v>0.0006944444444444445</v>
      </c>
      <c r="E23" s="13">
        <v>0.018252314814814815</v>
      </c>
      <c r="F23" s="13">
        <f t="shared" si="0"/>
        <v>0.01755787037037037</v>
      </c>
      <c r="G23" s="11">
        <v>33</v>
      </c>
      <c r="H23" s="11"/>
      <c r="I23" s="14">
        <v>10</v>
      </c>
    </row>
    <row r="24" spans="1:9" ht="15">
      <c r="A24" s="11">
        <v>11</v>
      </c>
      <c r="B24" s="23" t="s">
        <v>90</v>
      </c>
      <c r="C24" s="11" t="s">
        <v>46</v>
      </c>
      <c r="D24" s="13">
        <v>0.003472222222222222</v>
      </c>
      <c r="E24" s="13">
        <v>0.021053240740740744</v>
      </c>
      <c r="F24" s="13">
        <f t="shared" si="0"/>
        <v>0.017581018518518524</v>
      </c>
      <c r="G24" s="11">
        <v>33</v>
      </c>
      <c r="H24" s="11"/>
      <c r="I24" s="14">
        <v>11</v>
      </c>
    </row>
    <row r="25" spans="1:9" ht="15">
      <c r="A25" s="11">
        <v>12</v>
      </c>
      <c r="B25" s="23" t="s">
        <v>37</v>
      </c>
      <c r="C25" s="11" t="s">
        <v>38</v>
      </c>
      <c r="D25" s="13">
        <v>0.0020833333333333333</v>
      </c>
      <c r="E25" s="13">
        <v>0.019675925925925927</v>
      </c>
      <c r="F25" s="13">
        <f t="shared" si="0"/>
        <v>0.017592592592592594</v>
      </c>
      <c r="G25" s="11">
        <v>33</v>
      </c>
      <c r="H25" s="11"/>
      <c r="I25" s="14">
        <v>12</v>
      </c>
    </row>
    <row r="26" spans="1:9" ht="15">
      <c r="A26" s="11">
        <v>13</v>
      </c>
      <c r="B26" s="23" t="s">
        <v>75</v>
      </c>
      <c r="C26" s="11" t="s">
        <v>36</v>
      </c>
      <c r="D26" s="13">
        <v>0.007638888888888889</v>
      </c>
      <c r="E26" s="13">
        <v>0.025439814814814814</v>
      </c>
      <c r="F26" s="13">
        <f t="shared" si="0"/>
        <v>0.017800925925925925</v>
      </c>
      <c r="G26" s="11">
        <v>33</v>
      </c>
      <c r="H26" s="11"/>
      <c r="I26" s="14">
        <v>13</v>
      </c>
    </row>
    <row r="27" spans="1:9" ht="15">
      <c r="A27" s="11">
        <v>14</v>
      </c>
      <c r="B27" s="23" t="s">
        <v>70</v>
      </c>
      <c r="C27" s="11" t="s">
        <v>46</v>
      </c>
      <c r="D27" s="13">
        <v>0.004861111111111111</v>
      </c>
      <c r="E27" s="13">
        <v>0.023368055555555555</v>
      </c>
      <c r="F27" s="13">
        <f t="shared" si="0"/>
        <v>0.018506944444444444</v>
      </c>
      <c r="G27" s="11">
        <v>33</v>
      </c>
      <c r="H27" s="11"/>
      <c r="I27" s="14">
        <v>14</v>
      </c>
    </row>
    <row r="28" spans="1:9" ht="15">
      <c r="A28" s="11">
        <v>15</v>
      </c>
      <c r="B28" s="23" t="s">
        <v>41</v>
      </c>
      <c r="C28" s="11" t="s">
        <v>42</v>
      </c>
      <c r="D28" s="13">
        <v>0.001388888888888889</v>
      </c>
      <c r="E28" s="13">
        <v>0.020196759259259258</v>
      </c>
      <c r="F28" s="13">
        <f t="shared" si="0"/>
        <v>0.01880787037037037</v>
      </c>
      <c r="G28" s="11">
        <v>33</v>
      </c>
      <c r="H28" s="11"/>
      <c r="I28" s="14">
        <v>15</v>
      </c>
    </row>
    <row r="29" spans="1:9" ht="15">
      <c r="A29" s="11">
        <v>16</v>
      </c>
      <c r="B29" s="23" t="s">
        <v>50</v>
      </c>
      <c r="C29" s="11" t="s">
        <v>51</v>
      </c>
      <c r="D29" s="13">
        <v>0.004861111111111111</v>
      </c>
      <c r="E29" s="13">
        <v>0.02417824074074074</v>
      </c>
      <c r="F29" s="13">
        <f t="shared" si="0"/>
        <v>0.01931712962962963</v>
      </c>
      <c r="G29" s="11">
        <v>33</v>
      </c>
      <c r="H29" s="11"/>
      <c r="I29" s="14">
        <v>16</v>
      </c>
    </row>
    <row r="30" spans="1:9" ht="15">
      <c r="A30" s="11">
        <v>17</v>
      </c>
      <c r="B30" s="23" t="s">
        <v>49</v>
      </c>
      <c r="C30" s="11" t="s">
        <v>42</v>
      </c>
      <c r="D30" s="13">
        <v>0.004166666666666667</v>
      </c>
      <c r="E30" s="13">
        <v>0.023622685185185188</v>
      </c>
      <c r="F30" s="13">
        <f t="shared" si="0"/>
        <v>0.019456018518518522</v>
      </c>
      <c r="G30" s="11">
        <v>33</v>
      </c>
      <c r="H30" s="11"/>
      <c r="I30" s="14">
        <v>17</v>
      </c>
    </row>
    <row r="31" spans="1:9" ht="15">
      <c r="A31" s="11">
        <v>18</v>
      </c>
      <c r="B31" s="23" t="s">
        <v>33</v>
      </c>
      <c r="C31" s="11" t="s">
        <v>34</v>
      </c>
      <c r="D31" s="13">
        <v>0.0006944444444444445</v>
      </c>
      <c r="E31" s="13">
        <v>0.020208333333333335</v>
      </c>
      <c r="F31" s="13">
        <f t="shared" si="0"/>
        <v>0.01951388888888889</v>
      </c>
      <c r="G31" s="11">
        <v>33</v>
      </c>
      <c r="H31" s="11"/>
      <c r="I31" s="14">
        <v>18</v>
      </c>
    </row>
    <row r="32" spans="1:9" ht="15">
      <c r="A32" s="11">
        <v>19</v>
      </c>
      <c r="B32" s="23" t="s">
        <v>68</v>
      </c>
      <c r="C32" s="11" t="s">
        <v>69</v>
      </c>
      <c r="D32" s="13">
        <v>0.003472222222222222</v>
      </c>
      <c r="E32" s="13">
        <v>0.023136574074074077</v>
      </c>
      <c r="F32" s="13">
        <f t="shared" si="0"/>
        <v>0.019664351851851856</v>
      </c>
      <c r="G32" s="11">
        <v>33</v>
      </c>
      <c r="H32" s="11"/>
      <c r="I32" s="14">
        <v>19</v>
      </c>
    </row>
    <row r="33" spans="1:9" ht="15">
      <c r="A33" s="11">
        <v>20</v>
      </c>
      <c r="B33" s="23" t="s">
        <v>91</v>
      </c>
      <c r="C33" s="11" t="s">
        <v>54</v>
      </c>
      <c r="D33" s="13">
        <v>0.001388888888888889</v>
      </c>
      <c r="E33" s="13">
        <v>0.021168981481481483</v>
      </c>
      <c r="F33" s="13">
        <f t="shared" si="0"/>
        <v>0.019780092592592596</v>
      </c>
      <c r="G33" s="11">
        <v>33</v>
      </c>
      <c r="H33" s="11"/>
      <c r="I33" s="14">
        <v>20</v>
      </c>
    </row>
    <row r="34" spans="1:9" ht="15">
      <c r="A34" s="11">
        <v>21</v>
      </c>
      <c r="B34" s="23" t="s">
        <v>89</v>
      </c>
      <c r="C34" s="11" t="s">
        <v>40</v>
      </c>
      <c r="D34" s="13">
        <v>0.013194444444444444</v>
      </c>
      <c r="E34" s="13">
        <v>0.03359953703703704</v>
      </c>
      <c r="F34" s="13">
        <f t="shared" si="0"/>
        <v>0.020405092592592593</v>
      </c>
      <c r="G34" s="11">
        <v>33</v>
      </c>
      <c r="H34" s="11"/>
      <c r="I34" s="14">
        <v>21</v>
      </c>
    </row>
    <row r="35" spans="1:9" ht="15">
      <c r="A35" s="11">
        <v>22</v>
      </c>
      <c r="B35" s="23" t="s">
        <v>67</v>
      </c>
      <c r="C35" s="11" t="s">
        <v>46</v>
      </c>
      <c r="D35" s="13">
        <v>0.0020833333333333333</v>
      </c>
      <c r="E35" s="13">
        <v>0.022523148148148143</v>
      </c>
      <c r="F35" s="13">
        <f t="shared" si="0"/>
        <v>0.02043981481481481</v>
      </c>
      <c r="G35" s="11">
        <v>33</v>
      </c>
      <c r="H35" s="11"/>
      <c r="I35" s="14">
        <v>22</v>
      </c>
    </row>
    <row r="36" spans="1:9" ht="15">
      <c r="A36" s="11">
        <v>23</v>
      </c>
      <c r="B36" s="23" t="s">
        <v>74</v>
      </c>
      <c r="C36" s="11" t="s">
        <v>40</v>
      </c>
      <c r="D36" s="13">
        <v>0.004861111111111111</v>
      </c>
      <c r="E36" s="13">
        <v>0.025370370370370366</v>
      </c>
      <c r="F36" s="13">
        <f t="shared" si="0"/>
        <v>0.020509259259259255</v>
      </c>
      <c r="G36" s="11">
        <v>33</v>
      </c>
      <c r="H36" s="11"/>
      <c r="I36" s="14">
        <v>23</v>
      </c>
    </row>
    <row r="37" spans="1:9" ht="15">
      <c r="A37" s="11">
        <v>24</v>
      </c>
      <c r="B37" s="23" t="s">
        <v>80</v>
      </c>
      <c r="C37" s="11" t="s">
        <v>46</v>
      </c>
      <c r="D37" s="13">
        <v>0.006944444444444444</v>
      </c>
      <c r="E37" s="13">
        <v>0.02756944444444445</v>
      </c>
      <c r="F37" s="13">
        <f t="shared" si="0"/>
        <v>0.020625000000000004</v>
      </c>
      <c r="G37" s="11">
        <v>33</v>
      </c>
      <c r="H37" s="11"/>
      <c r="I37" s="14">
        <v>24</v>
      </c>
    </row>
    <row r="38" spans="1:9" ht="15">
      <c r="A38" s="11">
        <v>25</v>
      </c>
      <c r="B38" s="23" t="s">
        <v>66</v>
      </c>
      <c r="C38" s="11" t="s">
        <v>46</v>
      </c>
      <c r="D38" s="13">
        <v>0.001388888888888889</v>
      </c>
      <c r="E38" s="13">
        <v>0.022303240740740738</v>
      </c>
      <c r="F38" s="13">
        <f t="shared" si="0"/>
        <v>0.02091435185185185</v>
      </c>
      <c r="G38" s="11">
        <v>33</v>
      </c>
      <c r="H38" s="11"/>
      <c r="I38" s="14">
        <v>25</v>
      </c>
    </row>
    <row r="39" spans="1:9" ht="15">
      <c r="A39" s="11">
        <v>26</v>
      </c>
      <c r="B39" s="23" t="s">
        <v>84</v>
      </c>
      <c r="C39" s="11" t="s">
        <v>36</v>
      </c>
      <c r="D39" s="13">
        <v>0.006944444444444444</v>
      </c>
      <c r="E39" s="13">
        <v>0.028171296296296302</v>
      </c>
      <c r="F39" s="13">
        <f t="shared" si="0"/>
        <v>0.021226851851851858</v>
      </c>
      <c r="G39" s="11">
        <v>33</v>
      </c>
      <c r="H39" s="11"/>
      <c r="I39" s="14">
        <v>26</v>
      </c>
    </row>
    <row r="40" spans="1:9" ht="15">
      <c r="A40" s="11">
        <v>27</v>
      </c>
      <c r="B40" s="23" t="s">
        <v>48</v>
      </c>
      <c r="C40" s="11" t="s">
        <v>40</v>
      </c>
      <c r="D40" s="13">
        <v>0.0020833333333333333</v>
      </c>
      <c r="E40" s="13">
        <v>0.023865740740740743</v>
      </c>
      <c r="F40" s="13">
        <f t="shared" si="0"/>
        <v>0.02178240740740741</v>
      </c>
      <c r="G40" s="11">
        <v>33</v>
      </c>
      <c r="H40" s="11"/>
      <c r="I40" s="14">
        <v>27</v>
      </c>
    </row>
    <row r="41" spans="1:9" ht="15">
      <c r="A41" s="11">
        <v>28</v>
      </c>
      <c r="B41" s="23" t="s">
        <v>78</v>
      </c>
      <c r="C41" s="11" t="s">
        <v>36</v>
      </c>
      <c r="D41" s="13">
        <v>0.005555555555555556</v>
      </c>
      <c r="E41" s="13">
        <v>0.02736111111111111</v>
      </c>
      <c r="F41" s="13">
        <f t="shared" si="0"/>
        <v>0.021805555555555554</v>
      </c>
      <c r="G41" s="11">
        <v>33</v>
      </c>
      <c r="H41" s="11"/>
      <c r="I41" s="14">
        <v>28</v>
      </c>
    </row>
    <row r="42" spans="1:9" ht="15">
      <c r="A42" s="11">
        <v>29</v>
      </c>
      <c r="B42" s="23" t="s">
        <v>85</v>
      </c>
      <c r="C42" s="11" t="s">
        <v>63</v>
      </c>
      <c r="D42" s="13">
        <v>0.00625</v>
      </c>
      <c r="E42" s="13">
        <v>0.028287037037037038</v>
      </c>
      <c r="F42" s="13">
        <f t="shared" si="0"/>
        <v>0.022037037037037036</v>
      </c>
      <c r="G42" s="11">
        <v>33</v>
      </c>
      <c r="H42" s="11"/>
      <c r="I42" s="14">
        <v>29</v>
      </c>
    </row>
    <row r="43" spans="1:9" ht="15">
      <c r="A43" s="11">
        <v>30</v>
      </c>
      <c r="B43" s="23" t="s">
        <v>76</v>
      </c>
      <c r="C43" s="11" t="s">
        <v>44</v>
      </c>
      <c r="D43" s="13">
        <v>0.003472222222222222</v>
      </c>
      <c r="E43" s="13">
        <v>0.026759259259259257</v>
      </c>
      <c r="F43" s="13">
        <f t="shared" si="0"/>
        <v>0.023287037037037037</v>
      </c>
      <c r="G43" s="11">
        <v>33</v>
      </c>
      <c r="H43" s="11"/>
      <c r="I43" s="14">
        <v>30</v>
      </c>
    </row>
    <row r="44" spans="1:9" ht="15">
      <c r="A44" s="11">
        <v>31</v>
      </c>
      <c r="B44" s="23" t="s">
        <v>71</v>
      </c>
      <c r="C44" s="11" t="s">
        <v>38</v>
      </c>
      <c r="D44" s="13">
        <v>0.001388888888888889</v>
      </c>
      <c r="E44" s="13">
        <v>0.024861111111111108</v>
      </c>
      <c r="F44" s="13">
        <f t="shared" si="0"/>
        <v>0.02347222222222222</v>
      </c>
      <c r="G44" s="11">
        <v>33</v>
      </c>
      <c r="H44" s="11"/>
      <c r="I44" s="14">
        <v>31</v>
      </c>
    </row>
    <row r="45" spans="1:9" ht="15">
      <c r="A45" s="11">
        <v>32</v>
      </c>
      <c r="B45" s="23" t="s">
        <v>81</v>
      </c>
      <c r="C45" s="11" t="s">
        <v>40</v>
      </c>
      <c r="D45" s="13">
        <v>0.004166666666666667</v>
      </c>
      <c r="E45" s="13">
        <v>0.02774305555555556</v>
      </c>
      <c r="F45" s="13">
        <f t="shared" si="0"/>
        <v>0.023576388888888893</v>
      </c>
      <c r="G45" s="11">
        <v>33</v>
      </c>
      <c r="H45" s="11"/>
      <c r="I45" s="14">
        <v>32</v>
      </c>
    </row>
    <row r="46" spans="1:9" ht="15">
      <c r="A46" s="11">
        <v>33</v>
      </c>
      <c r="B46" s="23" t="s">
        <v>101</v>
      </c>
      <c r="C46" s="11" t="s">
        <v>54</v>
      </c>
      <c r="D46" s="13">
        <v>0.006944444444444444</v>
      </c>
      <c r="E46" s="13">
        <v>0.030659722222222224</v>
      </c>
      <c r="F46" s="13">
        <f aca="true" t="shared" si="1" ref="F46:F77">E46-D46</f>
        <v>0.02371527777777778</v>
      </c>
      <c r="G46" s="11">
        <v>33</v>
      </c>
      <c r="H46" s="11"/>
      <c r="I46" s="14">
        <v>33</v>
      </c>
    </row>
    <row r="47" spans="1:9" ht="15">
      <c r="A47" s="11">
        <v>34</v>
      </c>
      <c r="B47" s="23" t="s">
        <v>138</v>
      </c>
      <c r="C47" s="11" t="s">
        <v>44</v>
      </c>
      <c r="D47" s="13">
        <v>0.002777777777777778</v>
      </c>
      <c r="E47" s="13">
        <v>0.026805555555555555</v>
      </c>
      <c r="F47" s="13">
        <f t="shared" si="1"/>
        <v>0.024027777777777776</v>
      </c>
      <c r="G47" s="11">
        <v>33</v>
      </c>
      <c r="H47" s="11"/>
      <c r="I47" s="14">
        <v>34</v>
      </c>
    </row>
    <row r="48" spans="1:9" ht="15">
      <c r="A48" s="11">
        <v>35</v>
      </c>
      <c r="B48" s="23" t="s">
        <v>95</v>
      </c>
      <c r="C48" s="11" t="s">
        <v>40</v>
      </c>
      <c r="D48" s="13">
        <v>0.011805555555555555</v>
      </c>
      <c r="E48" s="13">
        <v>0.03587962962962963</v>
      </c>
      <c r="F48" s="13">
        <f t="shared" si="1"/>
        <v>0.024074074074074074</v>
      </c>
      <c r="G48" s="11">
        <v>33</v>
      </c>
      <c r="H48" s="11"/>
      <c r="I48" s="14">
        <v>35</v>
      </c>
    </row>
    <row r="49" spans="1:9" ht="15">
      <c r="A49" s="11">
        <v>36</v>
      </c>
      <c r="B49" s="23" t="s">
        <v>98</v>
      </c>
      <c r="C49" s="11" t="s">
        <v>51</v>
      </c>
      <c r="D49" s="13">
        <v>0.00625</v>
      </c>
      <c r="E49" s="13">
        <v>0.03040509259259259</v>
      </c>
      <c r="F49" s="13">
        <f t="shared" si="1"/>
        <v>0.02415509259259259</v>
      </c>
      <c r="G49" s="11">
        <v>33</v>
      </c>
      <c r="H49" s="11"/>
      <c r="I49" s="14">
        <v>36</v>
      </c>
    </row>
    <row r="50" spans="1:9" ht="15">
      <c r="A50" s="11">
        <v>37</v>
      </c>
      <c r="B50" s="23" t="s">
        <v>94</v>
      </c>
      <c r="C50" s="11" t="s">
        <v>40</v>
      </c>
      <c r="D50" s="13">
        <v>0.011111111111111112</v>
      </c>
      <c r="E50" s="13">
        <v>0.035868055555555556</v>
      </c>
      <c r="F50" s="13">
        <f t="shared" si="1"/>
        <v>0.024756944444444443</v>
      </c>
      <c r="G50" s="11">
        <v>33</v>
      </c>
      <c r="H50" s="11"/>
      <c r="I50" s="14">
        <v>37</v>
      </c>
    </row>
    <row r="51" spans="1:9" ht="15">
      <c r="A51" s="11">
        <v>38</v>
      </c>
      <c r="B51" s="23" t="s">
        <v>96</v>
      </c>
      <c r="C51" s="11" t="s">
        <v>40</v>
      </c>
      <c r="D51" s="13">
        <v>0.010416666666666666</v>
      </c>
      <c r="E51" s="13">
        <v>0.0358912037037037</v>
      </c>
      <c r="F51" s="13">
        <f t="shared" si="1"/>
        <v>0.02547453703703704</v>
      </c>
      <c r="G51" s="11">
        <v>33</v>
      </c>
      <c r="H51" s="11"/>
      <c r="I51" s="14">
        <v>38</v>
      </c>
    </row>
    <row r="52" spans="1:9" ht="15">
      <c r="A52" s="11">
        <v>39</v>
      </c>
      <c r="B52" s="23" t="s">
        <v>99</v>
      </c>
      <c r="C52" s="11" t="s">
        <v>54</v>
      </c>
      <c r="D52" s="13">
        <v>0.003472222222222222</v>
      </c>
      <c r="E52" s="13">
        <v>0.03054398148148148</v>
      </c>
      <c r="F52" s="13">
        <f t="shared" si="1"/>
        <v>0.02707175925925926</v>
      </c>
      <c r="G52" s="11">
        <v>33</v>
      </c>
      <c r="H52" s="11"/>
      <c r="I52" s="14">
        <v>39</v>
      </c>
    </row>
    <row r="53" spans="1:9" ht="15">
      <c r="A53" s="11">
        <v>40</v>
      </c>
      <c r="B53" s="23" t="s">
        <v>82</v>
      </c>
      <c r="C53" s="11" t="s">
        <v>40</v>
      </c>
      <c r="D53" s="13">
        <v>0.005555555555555556</v>
      </c>
      <c r="E53" s="13">
        <v>0.03290509259259259</v>
      </c>
      <c r="F53" s="13">
        <f t="shared" si="1"/>
        <v>0.027349537037037033</v>
      </c>
      <c r="G53" s="11">
        <v>33</v>
      </c>
      <c r="H53" s="11"/>
      <c r="I53" s="14">
        <v>40</v>
      </c>
    </row>
    <row r="54" spans="1:9" ht="15">
      <c r="A54" s="11">
        <v>41</v>
      </c>
      <c r="B54" s="23" t="s">
        <v>79</v>
      </c>
      <c r="C54" s="11" t="s">
        <v>42</v>
      </c>
      <c r="D54" s="13">
        <v>0.004861111111111111</v>
      </c>
      <c r="E54" s="13">
        <v>0.03234953703703704</v>
      </c>
      <c r="F54" s="13">
        <f t="shared" si="1"/>
        <v>0.027488425925925927</v>
      </c>
      <c r="G54" s="11">
        <v>33</v>
      </c>
      <c r="H54" s="11"/>
      <c r="I54" s="14">
        <v>41</v>
      </c>
    </row>
    <row r="55" spans="1:9" ht="15">
      <c r="A55" s="11">
        <v>42</v>
      </c>
      <c r="B55" s="23" t="s">
        <v>104</v>
      </c>
      <c r="C55" s="11" t="s">
        <v>63</v>
      </c>
      <c r="D55" s="13">
        <v>0.0125</v>
      </c>
      <c r="E55" s="13">
        <v>0.0403125</v>
      </c>
      <c r="F55" s="13">
        <f t="shared" si="1"/>
        <v>0.0278125</v>
      </c>
      <c r="G55" s="11">
        <v>32</v>
      </c>
      <c r="H55" s="11"/>
      <c r="I55" s="14">
        <v>42</v>
      </c>
    </row>
    <row r="56" spans="1:9" ht="15">
      <c r="A56" s="11">
        <v>43</v>
      </c>
      <c r="B56" s="23" t="s">
        <v>107</v>
      </c>
      <c r="C56" s="11" t="s">
        <v>40</v>
      </c>
      <c r="D56" s="13">
        <v>0.014583333333333332</v>
      </c>
      <c r="E56" s="13">
        <v>0.042581018518518525</v>
      </c>
      <c r="F56" s="13">
        <f t="shared" si="1"/>
        <v>0.027997685185185195</v>
      </c>
      <c r="G56" s="11">
        <v>32</v>
      </c>
      <c r="H56" s="11"/>
      <c r="I56" s="14">
        <v>43</v>
      </c>
    </row>
    <row r="57" spans="1:9" ht="15">
      <c r="A57" s="11">
        <v>44</v>
      </c>
      <c r="B57" s="23" t="s">
        <v>100</v>
      </c>
      <c r="C57" s="11" t="s">
        <v>36</v>
      </c>
      <c r="D57" s="13">
        <v>0.008333333333333333</v>
      </c>
      <c r="E57" s="13">
        <v>0.03657407407407407</v>
      </c>
      <c r="F57" s="13">
        <f t="shared" si="1"/>
        <v>0.02824074074074074</v>
      </c>
      <c r="G57" s="11">
        <v>32</v>
      </c>
      <c r="H57" s="11"/>
      <c r="I57" s="14">
        <v>44</v>
      </c>
    </row>
    <row r="58" spans="1:9" ht="15">
      <c r="A58" s="11">
        <v>45</v>
      </c>
      <c r="B58" s="23" t="s">
        <v>55</v>
      </c>
      <c r="C58" s="11" t="s">
        <v>42</v>
      </c>
      <c r="D58" s="13">
        <v>0.002777777777777778</v>
      </c>
      <c r="E58" s="13">
        <v>0.03119212962962963</v>
      </c>
      <c r="F58" s="13">
        <f t="shared" si="1"/>
        <v>0.02841435185185185</v>
      </c>
      <c r="G58" s="11">
        <v>32</v>
      </c>
      <c r="H58" s="11"/>
      <c r="I58" s="14">
        <v>45</v>
      </c>
    </row>
    <row r="59" spans="1:9" ht="15">
      <c r="A59" s="11">
        <v>46</v>
      </c>
      <c r="B59" s="23" t="s">
        <v>77</v>
      </c>
      <c r="C59" s="11" t="s">
        <v>42</v>
      </c>
      <c r="D59" s="13">
        <v>0.003472222222222222</v>
      </c>
      <c r="E59" s="13">
        <v>0.031956018518518516</v>
      </c>
      <c r="F59" s="13">
        <f t="shared" si="1"/>
        <v>0.028483796296296292</v>
      </c>
      <c r="G59" s="11">
        <v>31</v>
      </c>
      <c r="H59" s="11"/>
      <c r="I59" s="14">
        <v>46</v>
      </c>
    </row>
    <row r="60" spans="1:9" ht="15">
      <c r="A60" s="11">
        <v>47</v>
      </c>
      <c r="B60" s="23" t="s">
        <v>102</v>
      </c>
      <c r="C60" s="11" t="s">
        <v>42</v>
      </c>
      <c r="D60" s="13">
        <v>0.0020833333333333333</v>
      </c>
      <c r="E60" s="13">
        <v>0.030671296296296294</v>
      </c>
      <c r="F60" s="13">
        <f t="shared" si="1"/>
        <v>0.02858796296296296</v>
      </c>
      <c r="G60" s="11">
        <v>31</v>
      </c>
      <c r="H60" s="11"/>
      <c r="I60" s="14">
        <v>47</v>
      </c>
    </row>
    <row r="61" spans="1:9" ht="15">
      <c r="A61" s="11">
        <v>48</v>
      </c>
      <c r="B61" s="23" t="s">
        <v>56</v>
      </c>
      <c r="C61" s="11" t="s">
        <v>57</v>
      </c>
      <c r="D61" s="13">
        <v>0.002777777777777778</v>
      </c>
      <c r="E61" s="13">
        <v>0.03136574074074074</v>
      </c>
      <c r="F61" s="13">
        <f t="shared" si="1"/>
        <v>0.028587962962962964</v>
      </c>
      <c r="G61" s="11">
        <v>31</v>
      </c>
      <c r="H61" s="11"/>
      <c r="I61" s="14">
        <v>48</v>
      </c>
    </row>
    <row r="62" spans="1:9" ht="15">
      <c r="A62" s="11">
        <v>49</v>
      </c>
      <c r="B62" s="23" t="s">
        <v>92</v>
      </c>
      <c r="C62" s="11" t="s">
        <v>63</v>
      </c>
      <c r="D62" s="13">
        <v>0.006944444444444444</v>
      </c>
      <c r="E62" s="13">
        <v>0.0355787037037037</v>
      </c>
      <c r="F62" s="13">
        <f t="shared" si="1"/>
        <v>0.02863425925925926</v>
      </c>
      <c r="G62" s="11">
        <v>31</v>
      </c>
      <c r="H62" s="11"/>
      <c r="I62" s="14">
        <v>49</v>
      </c>
    </row>
    <row r="63" spans="1:9" ht="15">
      <c r="A63" s="11">
        <v>50</v>
      </c>
      <c r="B63" s="23" t="s">
        <v>93</v>
      </c>
      <c r="C63" s="11" t="s">
        <v>44</v>
      </c>
      <c r="D63" s="13">
        <v>0.006944444444444444</v>
      </c>
      <c r="E63" s="13">
        <v>0.0356712962962963</v>
      </c>
      <c r="F63" s="13">
        <f t="shared" si="1"/>
        <v>0.028726851851851854</v>
      </c>
      <c r="G63" s="11">
        <v>31</v>
      </c>
      <c r="H63" s="11"/>
      <c r="I63" s="14">
        <v>50</v>
      </c>
    </row>
    <row r="64" spans="1:9" ht="15">
      <c r="A64" s="11">
        <v>51</v>
      </c>
      <c r="B64" s="23" t="s">
        <v>103</v>
      </c>
      <c r="C64" s="11" t="s">
        <v>38</v>
      </c>
      <c r="D64" s="13">
        <v>0.003472222222222222</v>
      </c>
      <c r="E64" s="13">
        <v>0.03241898148148148</v>
      </c>
      <c r="F64" s="13">
        <f t="shared" si="1"/>
        <v>0.028946759259259255</v>
      </c>
      <c r="G64" s="11">
        <v>31</v>
      </c>
      <c r="H64" s="11"/>
      <c r="I64" s="14">
        <v>51</v>
      </c>
    </row>
    <row r="65" spans="1:10" ht="15.75">
      <c r="A65" s="11">
        <v>52</v>
      </c>
      <c r="B65" s="23" t="s">
        <v>72</v>
      </c>
      <c r="C65" s="11" t="s">
        <v>44</v>
      </c>
      <c r="D65" s="13">
        <v>0.0020833333333333333</v>
      </c>
      <c r="E65" s="13">
        <v>0.021608796296296296</v>
      </c>
      <c r="F65" s="13">
        <f t="shared" si="1"/>
        <v>0.019525462962962963</v>
      </c>
      <c r="G65" s="11">
        <v>30</v>
      </c>
      <c r="H65" s="11"/>
      <c r="I65" s="14">
        <v>52</v>
      </c>
      <c r="J65" s="2"/>
    </row>
    <row r="66" spans="1:10" ht="15.75">
      <c r="A66" s="11">
        <v>53</v>
      </c>
      <c r="B66" s="23" t="s">
        <v>52</v>
      </c>
      <c r="C66" s="11" t="s">
        <v>44</v>
      </c>
      <c r="D66" s="13">
        <v>0.009027777777777779</v>
      </c>
      <c r="E66" s="13">
        <v>0.03091435185185185</v>
      </c>
      <c r="F66" s="13">
        <f t="shared" si="1"/>
        <v>0.021886574074074072</v>
      </c>
      <c r="G66" s="11">
        <v>30</v>
      </c>
      <c r="H66" s="11"/>
      <c r="I66" s="14">
        <v>53</v>
      </c>
      <c r="J66" s="2"/>
    </row>
    <row r="67" spans="1:10" ht="15.75">
      <c r="A67" s="11">
        <v>54</v>
      </c>
      <c r="B67" s="23" t="s">
        <v>106</v>
      </c>
      <c r="C67" s="11" t="s">
        <v>54</v>
      </c>
      <c r="D67" s="13">
        <v>0.009722222222222222</v>
      </c>
      <c r="E67" s="13">
        <v>0.033483796296296296</v>
      </c>
      <c r="F67" s="13">
        <f t="shared" si="1"/>
        <v>0.023761574074074074</v>
      </c>
      <c r="G67" s="11">
        <v>30</v>
      </c>
      <c r="H67" s="11"/>
      <c r="I67" s="14">
        <v>54</v>
      </c>
      <c r="J67" s="2"/>
    </row>
    <row r="68" spans="1:10" ht="15.75">
      <c r="A68" s="11">
        <v>55</v>
      </c>
      <c r="B68" s="23" t="s">
        <v>59</v>
      </c>
      <c r="C68" s="11" t="s">
        <v>51</v>
      </c>
      <c r="D68" s="13">
        <v>0.005555555555555556</v>
      </c>
      <c r="E68" s="13">
        <v>0.031018518518518515</v>
      </c>
      <c r="F68" s="13">
        <f t="shared" si="1"/>
        <v>0.025462962962962958</v>
      </c>
      <c r="G68" s="11">
        <v>30</v>
      </c>
      <c r="H68" s="11"/>
      <c r="I68" s="14">
        <v>55</v>
      </c>
      <c r="J68" s="2"/>
    </row>
    <row r="69" spans="1:10" ht="15.75">
      <c r="A69" s="11">
        <v>56</v>
      </c>
      <c r="B69" s="23" t="s">
        <v>53</v>
      </c>
      <c r="C69" s="11" t="s">
        <v>51</v>
      </c>
      <c r="D69" s="13">
        <v>0.004166666666666667</v>
      </c>
      <c r="E69" s="13">
        <v>0.031006944444444445</v>
      </c>
      <c r="F69" s="13">
        <f t="shared" si="1"/>
        <v>0.02684027777777778</v>
      </c>
      <c r="G69" s="11">
        <v>30</v>
      </c>
      <c r="H69" s="11"/>
      <c r="I69" s="14">
        <v>56</v>
      </c>
      <c r="J69" s="2"/>
    </row>
    <row r="70" spans="1:10" ht="15.75">
      <c r="A70" s="11">
        <v>57</v>
      </c>
      <c r="B70" s="23" t="s">
        <v>105</v>
      </c>
      <c r="C70" s="11" t="s">
        <v>46</v>
      </c>
      <c r="D70" s="13">
        <v>0.011111111111111112</v>
      </c>
      <c r="E70" s="13">
        <v>0.040324074074074075</v>
      </c>
      <c r="F70" s="13">
        <f t="shared" si="1"/>
        <v>0.02921296296296296</v>
      </c>
      <c r="G70" s="11">
        <v>30</v>
      </c>
      <c r="H70" s="11"/>
      <c r="I70" s="14">
        <v>57</v>
      </c>
      <c r="J70" s="2"/>
    </row>
    <row r="71" spans="1:10" ht="15.75">
      <c r="A71" s="11">
        <v>58</v>
      </c>
      <c r="B71" s="23" t="s">
        <v>58</v>
      </c>
      <c r="C71" s="11" t="s">
        <v>57</v>
      </c>
      <c r="D71" s="13">
        <v>0.0020833333333333333</v>
      </c>
      <c r="E71" s="13">
        <v>0.031435185185185184</v>
      </c>
      <c r="F71" s="13">
        <f t="shared" si="1"/>
        <v>0.02935185185185185</v>
      </c>
      <c r="G71" s="11">
        <v>30</v>
      </c>
      <c r="H71" s="11"/>
      <c r="I71" s="14">
        <v>58</v>
      </c>
      <c r="J71" s="2"/>
    </row>
    <row r="72" spans="1:10" ht="15.75">
      <c r="A72" s="11">
        <v>59</v>
      </c>
      <c r="B72" s="23" t="s">
        <v>61</v>
      </c>
      <c r="C72" s="11" t="s">
        <v>57</v>
      </c>
      <c r="D72" s="13">
        <v>0.001388888888888889</v>
      </c>
      <c r="E72" s="13">
        <v>0.030810185185185187</v>
      </c>
      <c r="F72" s="13">
        <f t="shared" si="1"/>
        <v>0.0294212962962963</v>
      </c>
      <c r="G72" s="11">
        <v>30</v>
      </c>
      <c r="H72" s="11"/>
      <c r="I72" s="14">
        <v>59</v>
      </c>
      <c r="J72" s="2"/>
    </row>
    <row r="73" spans="1:10" ht="15.75">
      <c r="A73" s="11">
        <v>60</v>
      </c>
      <c r="B73" s="23" t="s">
        <v>83</v>
      </c>
      <c r="C73" s="11" t="s">
        <v>40</v>
      </c>
      <c r="D73" s="13">
        <v>0.003472222222222222</v>
      </c>
      <c r="E73" s="13">
        <v>0.033379629629629634</v>
      </c>
      <c r="F73" s="13">
        <f t="shared" si="1"/>
        <v>0.02990740740740741</v>
      </c>
      <c r="G73" s="11">
        <v>29</v>
      </c>
      <c r="H73" s="11"/>
      <c r="I73" s="14">
        <v>60</v>
      </c>
      <c r="J73" s="2"/>
    </row>
    <row r="74" spans="1:10" ht="15.75">
      <c r="A74" s="11">
        <v>61</v>
      </c>
      <c r="B74" s="23" t="s">
        <v>62</v>
      </c>
      <c r="C74" s="11" t="s">
        <v>63</v>
      </c>
      <c r="D74" s="13">
        <v>0.009027777777777779</v>
      </c>
      <c r="E74" s="13">
        <v>0.03078703703703704</v>
      </c>
      <c r="F74" s="13">
        <f t="shared" si="1"/>
        <v>0.021759259259259263</v>
      </c>
      <c r="G74" s="11">
        <v>27</v>
      </c>
      <c r="H74" s="11"/>
      <c r="I74" s="14">
        <v>61</v>
      </c>
      <c r="J74" s="2"/>
    </row>
    <row r="75" spans="1:10" ht="15.75">
      <c r="A75" s="11">
        <v>62</v>
      </c>
      <c r="B75" s="23" t="s">
        <v>297</v>
      </c>
      <c r="C75" s="11" t="s">
        <v>54</v>
      </c>
      <c r="D75" s="13">
        <v>0.008333333333333333</v>
      </c>
      <c r="E75" s="13">
        <v>0.031064814814814812</v>
      </c>
      <c r="F75" s="13">
        <f t="shared" si="1"/>
        <v>0.022731481481481478</v>
      </c>
      <c r="G75" s="11">
        <v>27</v>
      </c>
      <c r="H75" s="11"/>
      <c r="I75" s="14">
        <v>62</v>
      </c>
      <c r="J75" s="2"/>
    </row>
    <row r="76" spans="1:10" ht="15.75">
      <c r="A76" s="11">
        <v>63</v>
      </c>
      <c r="B76" s="23" t="s">
        <v>60</v>
      </c>
      <c r="C76" s="11" t="s">
        <v>57</v>
      </c>
      <c r="D76" s="13">
        <v>0.0006944444444444445</v>
      </c>
      <c r="E76" s="13">
        <v>0.030833333333333334</v>
      </c>
      <c r="F76" s="13">
        <f t="shared" si="1"/>
        <v>0.03013888888888889</v>
      </c>
      <c r="G76" s="11">
        <v>26</v>
      </c>
      <c r="H76" s="11"/>
      <c r="I76" s="14">
        <v>63</v>
      </c>
      <c r="J76" s="2"/>
    </row>
    <row r="77" spans="1:10" ht="15.75">
      <c r="A77" s="11">
        <v>64</v>
      </c>
      <c r="B77" s="23" t="s">
        <v>65</v>
      </c>
      <c r="C77" s="11" t="s">
        <v>44</v>
      </c>
      <c r="D77" s="13">
        <v>0.007638888888888889</v>
      </c>
      <c r="E77" s="13">
        <v>0.029386574074074075</v>
      </c>
      <c r="F77" s="13">
        <f t="shared" si="1"/>
        <v>0.021747685185185186</v>
      </c>
      <c r="G77" s="11">
        <v>24</v>
      </c>
      <c r="H77" s="11"/>
      <c r="I77" s="14">
        <v>64</v>
      </c>
      <c r="J77" s="2"/>
    </row>
    <row r="78" spans="1:10" ht="15.75">
      <c r="A78" s="11">
        <v>65</v>
      </c>
      <c r="B78" s="23" t="s">
        <v>73</v>
      </c>
      <c r="C78" s="11" t="s">
        <v>44</v>
      </c>
      <c r="D78" s="13">
        <v>0.008333333333333333</v>
      </c>
      <c r="E78" s="13">
        <v>0.027280092592592592</v>
      </c>
      <c r="F78" s="13">
        <f aca="true" t="shared" si="2" ref="F78:F92">E78-D78</f>
        <v>0.01894675925925926</v>
      </c>
      <c r="G78" s="11">
        <v>21</v>
      </c>
      <c r="H78" s="11"/>
      <c r="I78" s="14">
        <v>65</v>
      </c>
      <c r="J78" s="2"/>
    </row>
    <row r="79" spans="1:10" ht="15.75">
      <c r="A79" s="11">
        <v>66</v>
      </c>
      <c r="B79" s="23" t="s">
        <v>64</v>
      </c>
      <c r="C79" s="11" t="s">
        <v>44</v>
      </c>
      <c r="D79" s="13">
        <v>0.009722222222222222</v>
      </c>
      <c r="E79" s="13">
        <v>0.029409722222222223</v>
      </c>
      <c r="F79" s="13">
        <f t="shared" si="2"/>
        <v>0.0196875</v>
      </c>
      <c r="G79" s="11">
        <v>21</v>
      </c>
      <c r="H79" s="11"/>
      <c r="I79" s="14">
        <v>66</v>
      </c>
      <c r="J79" s="2"/>
    </row>
    <row r="80" spans="1:10" ht="15.75">
      <c r="A80" s="11">
        <v>67</v>
      </c>
      <c r="B80" s="23" t="s">
        <v>108</v>
      </c>
      <c r="C80" s="11" t="s">
        <v>63</v>
      </c>
      <c r="D80" s="13">
        <v>0.008333333333333333</v>
      </c>
      <c r="E80" s="13">
        <v>0.043923611111111115</v>
      </c>
      <c r="F80" s="13">
        <f t="shared" si="2"/>
        <v>0.03559027777777778</v>
      </c>
      <c r="G80" s="11">
        <v>18</v>
      </c>
      <c r="H80" s="11"/>
      <c r="I80" s="14">
        <v>67</v>
      </c>
      <c r="J80" s="2"/>
    </row>
    <row r="81" spans="1:10" ht="15.75">
      <c r="A81" s="11">
        <v>68</v>
      </c>
      <c r="B81" s="23" t="s">
        <v>113</v>
      </c>
      <c r="C81" s="11" t="s">
        <v>38</v>
      </c>
      <c r="D81" s="13">
        <v>0.005555555555555556</v>
      </c>
      <c r="E81" s="13">
        <v>0.04472222222222222</v>
      </c>
      <c r="F81" s="13">
        <f t="shared" si="2"/>
        <v>0.03916666666666666</v>
      </c>
      <c r="G81" s="11">
        <v>16</v>
      </c>
      <c r="H81" s="11"/>
      <c r="I81" s="14">
        <v>68</v>
      </c>
      <c r="J81" s="2"/>
    </row>
    <row r="82" spans="1:10" ht="15.75">
      <c r="A82" s="11">
        <v>69</v>
      </c>
      <c r="B82" s="23" t="s">
        <v>23</v>
      </c>
      <c r="C82" s="11" t="s">
        <v>54</v>
      </c>
      <c r="D82" s="13">
        <v>0.0006944444444444445</v>
      </c>
      <c r="E82" s="13">
        <v>0.040729166666666664</v>
      </c>
      <c r="F82" s="13">
        <f t="shared" si="2"/>
        <v>0.04003472222222222</v>
      </c>
      <c r="G82" s="11">
        <v>15</v>
      </c>
      <c r="H82" s="11"/>
      <c r="I82" s="14">
        <v>69</v>
      </c>
      <c r="J82" s="2"/>
    </row>
    <row r="83" spans="1:10" ht="15.75">
      <c r="A83" s="11">
        <v>70</v>
      </c>
      <c r="B83" s="23" t="s">
        <v>109</v>
      </c>
      <c r="C83" s="11" t="s">
        <v>54</v>
      </c>
      <c r="D83" s="13">
        <v>0.002777777777777778</v>
      </c>
      <c r="E83" s="13">
        <v>0.042986111111111114</v>
      </c>
      <c r="F83" s="13">
        <f t="shared" si="2"/>
        <v>0.04020833333333334</v>
      </c>
      <c r="G83" s="11">
        <v>15</v>
      </c>
      <c r="H83" s="11"/>
      <c r="I83" s="14">
        <v>70</v>
      </c>
      <c r="J83" s="2"/>
    </row>
    <row r="84" spans="1:10" ht="15.75">
      <c r="A84" s="11">
        <v>71</v>
      </c>
      <c r="B84" s="23" t="s">
        <v>114</v>
      </c>
      <c r="C84" s="11" t="s">
        <v>44</v>
      </c>
      <c r="D84" s="13">
        <v>0.004861111111111111</v>
      </c>
      <c r="E84" s="13">
        <v>0.04511574074074074</v>
      </c>
      <c r="F84" s="13">
        <f t="shared" si="2"/>
        <v>0.040254629629629626</v>
      </c>
      <c r="G84" s="11">
        <v>15</v>
      </c>
      <c r="H84" s="11"/>
      <c r="I84" s="14">
        <v>71</v>
      </c>
      <c r="J84" s="2"/>
    </row>
    <row r="85" spans="1:10" ht="15.75">
      <c r="A85" s="11">
        <v>72</v>
      </c>
      <c r="B85" s="23" t="s">
        <v>111</v>
      </c>
      <c r="C85" s="11" t="s">
        <v>51</v>
      </c>
      <c r="D85" s="13">
        <v>0.006944444444444444</v>
      </c>
      <c r="E85" s="13">
        <v>0.04548611111111111</v>
      </c>
      <c r="F85" s="13">
        <f t="shared" si="2"/>
        <v>0.03854166666666667</v>
      </c>
      <c r="G85" s="11">
        <v>14</v>
      </c>
      <c r="H85" s="11"/>
      <c r="I85" s="14">
        <v>72</v>
      </c>
      <c r="J85" s="2"/>
    </row>
    <row r="86" spans="1:10" ht="15.75">
      <c r="A86" s="11">
        <v>73</v>
      </c>
      <c r="B86" s="23" t="s">
        <v>112</v>
      </c>
      <c r="C86" s="11" t="s">
        <v>54</v>
      </c>
      <c r="D86" s="13">
        <v>0.0020833333333333333</v>
      </c>
      <c r="E86" s="13">
        <v>0.04311342592592593</v>
      </c>
      <c r="F86" s="13">
        <f t="shared" si="2"/>
        <v>0.0410300925925926</v>
      </c>
      <c r="G86" s="11">
        <v>13</v>
      </c>
      <c r="H86" s="11"/>
      <c r="I86" s="14">
        <v>73</v>
      </c>
      <c r="J86" s="2"/>
    </row>
    <row r="87" spans="1:10" ht="15.75">
      <c r="A87" s="11">
        <v>74</v>
      </c>
      <c r="B87" s="23" t="s">
        <v>117</v>
      </c>
      <c r="C87" s="11" t="s">
        <v>63</v>
      </c>
      <c r="D87" s="13">
        <v>0.010416666666666666</v>
      </c>
      <c r="E87" s="13">
        <v>0.04943287037037037</v>
      </c>
      <c r="F87" s="13">
        <f t="shared" si="2"/>
        <v>0.039016203703703706</v>
      </c>
      <c r="G87" s="11">
        <v>10</v>
      </c>
      <c r="H87" s="11"/>
      <c r="I87" s="14">
        <v>74</v>
      </c>
      <c r="J87" s="2"/>
    </row>
    <row r="88" spans="1:10" ht="15.75">
      <c r="A88" s="11">
        <v>75</v>
      </c>
      <c r="B88" s="23" t="s">
        <v>115</v>
      </c>
      <c r="C88" s="11" t="s">
        <v>63</v>
      </c>
      <c r="D88" s="13">
        <v>0.007638888888888889</v>
      </c>
      <c r="E88" s="13">
        <v>0.05081018518518519</v>
      </c>
      <c r="F88" s="13">
        <f t="shared" si="2"/>
        <v>0.0431712962962963</v>
      </c>
      <c r="G88" s="11">
        <v>10</v>
      </c>
      <c r="H88" s="11"/>
      <c r="I88" s="14">
        <v>75</v>
      </c>
      <c r="J88" s="2"/>
    </row>
    <row r="89" spans="1:10" ht="15.75">
      <c r="A89" s="11">
        <v>76</v>
      </c>
      <c r="B89" s="23" t="s">
        <v>116</v>
      </c>
      <c r="C89" s="11" t="s">
        <v>63</v>
      </c>
      <c r="D89" s="13">
        <v>0.009722222222222222</v>
      </c>
      <c r="E89" s="13">
        <v>0.049421296296296297</v>
      </c>
      <c r="F89" s="13">
        <f t="shared" si="2"/>
        <v>0.039699074074074074</v>
      </c>
      <c r="G89" s="11">
        <v>9</v>
      </c>
      <c r="H89" s="11"/>
      <c r="I89" s="14">
        <v>76</v>
      </c>
      <c r="J89" s="2"/>
    </row>
    <row r="90" spans="1:10" ht="15.75">
      <c r="A90" s="11">
        <v>77</v>
      </c>
      <c r="B90" s="23" t="s">
        <v>110</v>
      </c>
      <c r="C90" s="11" t="s">
        <v>54</v>
      </c>
      <c r="D90" s="13">
        <v>0.00625</v>
      </c>
      <c r="E90" s="13">
        <v>0.04635416666666667</v>
      </c>
      <c r="F90" s="13">
        <f t="shared" si="2"/>
        <v>0.04010416666666667</v>
      </c>
      <c r="G90" s="11">
        <v>9</v>
      </c>
      <c r="H90" s="11"/>
      <c r="I90" s="14">
        <v>77</v>
      </c>
      <c r="J90" s="2"/>
    </row>
    <row r="91" spans="1:10" ht="15.75">
      <c r="A91" s="11">
        <v>78</v>
      </c>
      <c r="B91" s="23" t="s">
        <v>118</v>
      </c>
      <c r="C91" s="11" t="s">
        <v>63</v>
      </c>
      <c r="D91" s="13">
        <v>0.011805555555555555</v>
      </c>
      <c r="E91" s="13">
        <v>0.055196759259259265</v>
      </c>
      <c r="F91" s="13">
        <f t="shared" si="2"/>
        <v>0.04339120370370371</v>
      </c>
      <c r="G91" s="11">
        <v>4</v>
      </c>
      <c r="H91" s="11"/>
      <c r="I91" s="14">
        <v>78</v>
      </c>
      <c r="J91" s="2"/>
    </row>
    <row r="92" spans="1:10" ht="15.75">
      <c r="A92" s="11">
        <v>79</v>
      </c>
      <c r="B92" s="23" t="s">
        <v>22</v>
      </c>
      <c r="C92" s="11" t="s">
        <v>54</v>
      </c>
      <c r="D92" s="13">
        <v>0.005555555555555556</v>
      </c>
      <c r="E92" s="13">
        <v>0.04636574074074074</v>
      </c>
      <c r="F92" s="13">
        <f t="shared" si="2"/>
        <v>0.040810185185185185</v>
      </c>
      <c r="G92" s="11">
        <v>2</v>
      </c>
      <c r="H92" s="11"/>
      <c r="I92" s="14">
        <v>79</v>
      </c>
      <c r="J92" s="2"/>
    </row>
    <row r="93" spans="1:9" ht="15">
      <c r="A93" s="45"/>
      <c r="B93" s="45"/>
      <c r="C93" s="21"/>
      <c r="D93" s="5"/>
      <c r="E93" s="5"/>
      <c r="F93" s="5"/>
      <c r="G93" s="29"/>
      <c r="H93" s="29"/>
      <c r="I93" s="29"/>
    </row>
    <row r="94" spans="1:9" ht="14.25">
      <c r="A94" s="5"/>
      <c r="B94" s="5"/>
      <c r="C94" s="5"/>
      <c r="D94" s="5"/>
      <c r="E94" s="5"/>
      <c r="F94" s="5"/>
      <c r="G94" s="46"/>
      <c r="H94" s="46"/>
      <c r="I94" s="46"/>
    </row>
    <row r="95" spans="1:9" ht="15">
      <c r="A95" s="5"/>
      <c r="B95" s="17" t="s">
        <v>15</v>
      </c>
      <c r="C95" s="18"/>
      <c r="D95" s="17" t="s">
        <v>298</v>
      </c>
      <c r="E95" s="5"/>
      <c r="F95" s="5"/>
      <c r="G95" s="46"/>
      <c r="H95" s="46"/>
      <c r="I95" s="46"/>
    </row>
  </sheetData>
  <mergeCells count="12">
    <mergeCell ref="A9:I9"/>
    <mergeCell ref="A93:B93"/>
    <mergeCell ref="G94:I94"/>
    <mergeCell ref="G95:I95"/>
    <mergeCell ref="F1:I1"/>
    <mergeCell ref="A11:I11"/>
    <mergeCell ref="A6:I6"/>
    <mergeCell ref="A7:I7"/>
    <mergeCell ref="A10:I10"/>
    <mergeCell ref="A12:B12"/>
    <mergeCell ref="F3:I3"/>
    <mergeCell ref="E2:I2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Юлдаш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FuckYouBill</cp:lastModifiedBy>
  <cp:lastPrinted>2011-09-28T04:00:49Z</cp:lastPrinted>
  <dcterms:created xsi:type="dcterms:W3CDTF">2004-04-16T09:26:50Z</dcterms:created>
  <dcterms:modified xsi:type="dcterms:W3CDTF">2011-09-28T04:00:51Z</dcterms:modified>
  <cp:category/>
  <cp:version/>
  <cp:contentType/>
  <cp:contentStatus/>
</cp:coreProperties>
</file>