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8475" windowHeight="6150" activeTab="0"/>
  </bookViews>
  <sheets>
    <sheet name="Школы как есть " sheetId="1" r:id="rId1"/>
    <sheet name="Кружки (2)" sheetId="2" r:id="rId2"/>
    <sheet name="Команды" sheetId="3" r:id="rId3"/>
    <sheet name="М,Ж- учителя" sheetId="4" r:id="rId4"/>
    <sheet name="М,Ж- 18" sheetId="5" r:id="rId5"/>
    <sheet name="М,Ж-16" sheetId="6" r:id="rId6"/>
    <sheet name="М,Ж-14" sheetId="7" r:id="rId7"/>
    <sheet name="М,Ж-12" sheetId="8" r:id="rId8"/>
    <sheet name="М-10" sheetId="9" r:id="rId9"/>
  </sheets>
  <definedNames/>
  <calcPr fullCalcOnLoad="1"/>
</workbook>
</file>

<file path=xl/sharedStrings.xml><?xml version="1.0" encoding="utf-8"?>
<sst xmlns="http://schemas.openxmlformats.org/spreadsheetml/2006/main" count="1042" uniqueCount="321">
  <si>
    <t>№ п/п</t>
  </si>
  <si>
    <t>Фамилия, имя</t>
  </si>
  <si>
    <t>Старт</t>
  </si>
  <si>
    <t>Приме-чание</t>
  </si>
  <si>
    <t>Команда</t>
  </si>
  <si>
    <t>Финиш</t>
  </si>
  <si>
    <t>Результат</t>
  </si>
  <si>
    <t>Место</t>
  </si>
  <si>
    <t>I</t>
  </si>
  <si>
    <t>Итоговый протокол</t>
  </si>
  <si>
    <t>Д</t>
  </si>
  <si>
    <t>Примечание</t>
  </si>
  <si>
    <t>5</t>
  </si>
  <si>
    <t>6</t>
  </si>
  <si>
    <t>Главный судья</t>
  </si>
  <si>
    <t>Главный секретарь</t>
  </si>
  <si>
    <t>Центр детско-юношеского туризма и экскурсий "Юлдаш"</t>
  </si>
  <si>
    <t>М</t>
  </si>
  <si>
    <t>Отметка</t>
  </si>
  <si>
    <t>У</t>
  </si>
  <si>
    <t>Группа Ж-12</t>
  </si>
  <si>
    <t>Группа М-12</t>
  </si>
  <si>
    <t>Группа Ж-16</t>
  </si>
  <si>
    <t>Группа М-16</t>
  </si>
  <si>
    <t>Группа М-14</t>
  </si>
  <si>
    <t>Группа Ж- 14</t>
  </si>
  <si>
    <t>ВПК</t>
  </si>
  <si>
    <t xml:space="preserve">Группа М- 18 - учителя </t>
  </si>
  <si>
    <t>Группа Ж- 18  - учитель</t>
  </si>
  <si>
    <t>II</t>
  </si>
  <si>
    <t>III</t>
  </si>
  <si>
    <t>Игнатов А.В.</t>
  </si>
  <si>
    <t>Игнатова М.Ф.</t>
  </si>
  <si>
    <t>лично-командного Первенства г. Елабуга спортивному ориентированию в заданном направлении бегом "Первоцвет-2011"</t>
  </si>
  <si>
    <t>Насыров Адель</t>
  </si>
  <si>
    <t>Скауты</t>
  </si>
  <si>
    <t>Игнатов Антон</t>
  </si>
  <si>
    <t>Шк. № 10</t>
  </si>
  <si>
    <t>Группа Ж - 10</t>
  </si>
  <si>
    <t>Группа М - 10</t>
  </si>
  <si>
    <t>Шк. № 8</t>
  </si>
  <si>
    <t>Маризова Ангелина</t>
  </si>
  <si>
    <t>Залялова Алия</t>
  </si>
  <si>
    <t>Шк. № 9</t>
  </si>
  <si>
    <t>Нечаева Юлия</t>
  </si>
  <si>
    <t>Бурдина Катя</t>
  </si>
  <si>
    <t>Горбунова Валерия</t>
  </si>
  <si>
    <t>Гим. № 4</t>
  </si>
  <si>
    <t>Гим. № 4(5)</t>
  </si>
  <si>
    <t>Залялова Айгуль</t>
  </si>
  <si>
    <t>Ерофеева Настя</t>
  </si>
  <si>
    <t>Балобанова Валерия</t>
  </si>
  <si>
    <t>Хайзафарова Диана</t>
  </si>
  <si>
    <t>Юртаева Настя</t>
  </si>
  <si>
    <t>Баслык Вероника</t>
  </si>
  <si>
    <t>Хабибуллина Диана</t>
  </si>
  <si>
    <t>Пупышева Виктория</t>
  </si>
  <si>
    <t>Разряд</t>
  </si>
  <si>
    <t>3-ю</t>
  </si>
  <si>
    <t>Бакашева Евгения</t>
  </si>
  <si>
    <t>б/р</t>
  </si>
  <si>
    <t>Гурьянова Милена</t>
  </si>
  <si>
    <t>Неправел.отм</t>
  </si>
  <si>
    <t>Пристов Максим</t>
  </si>
  <si>
    <t>Бочкарёв Лев</t>
  </si>
  <si>
    <t>Колпаков Данил</t>
  </si>
  <si>
    <t>Афтреев Павел</t>
  </si>
  <si>
    <t>Бураков Данил</t>
  </si>
  <si>
    <t>Панчишин Роман</t>
  </si>
  <si>
    <t>Никитенко Анатолий</t>
  </si>
  <si>
    <t>Микшин Дмитрий</t>
  </si>
  <si>
    <t>Фомин Игорь</t>
  </si>
  <si>
    <t>Крапоткин Андрей</t>
  </si>
  <si>
    <t>Огарков Иван</t>
  </si>
  <si>
    <t>Ахунов Эдуард</t>
  </si>
  <si>
    <t>Филатов Дима</t>
  </si>
  <si>
    <t>Шалоумов Миша</t>
  </si>
  <si>
    <t>Салахов Рамис</t>
  </si>
  <si>
    <t>Баймачёв Роман</t>
  </si>
  <si>
    <t>Галанин Андрей</t>
  </si>
  <si>
    <t>Солдаткин Артём</t>
  </si>
  <si>
    <t>Садыков Раниф</t>
  </si>
  <si>
    <t>Касаткин Никита</t>
  </si>
  <si>
    <t>Сафин Рустем</t>
  </si>
  <si>
    <t>Чхония Данил</t>
  </si>
  <si>
    <t>Долгих Влад</t>
  </si>
  <si>
    <t>Ржавин Максим</t>
  </si>
  <si>
    <t>Пашуткин Костя</t>
  </si>
  <si>
    <t>*</t>
  </si>
  <si>
    <t>Абзалов Альберт</t>
  </si>
  <si>
    <t>Шк. № 1</t>
  </si>
  <si>
    <t>Паранин Никита</t>
  </si>
  <si>
    <t>Шк. № 3</t>
  </si>
  <si>
    <t>Шурыгин Александр</t>
  </si>
  <si>
    <t>Т.г. № 2</t>
  </si>
  <si>
    <t>Морозов Антон</t>
  </si>
  <si>
    <t>Минеев Дмитрий</t>
  </si>
  <si>
    <t>Колчин Виктор</t>
  </si>
  <si>
    <t>Арсланов Айдар</t>
  </si>
  <si>
    <t>Миннигулов Фанис</t>
  </si>
  <si>
    <t>Горохов Эдуард</t>
  </si>
  <si>
    <t>Колесников Саша</t>
  </si>
  <si>
    <t>Щацков Богдан</t>
  </si>
  <si>
    <t>Ачинцев Игорь</t>
  </si>
  <si>
    <t>Морсалов Илья</t>
  </si>
  <si>
    <t>Зиганшин Шамиль</t>
  </si>
  <si>
    <t>Шушков Андрей</t>
  </si>
  <si>
    <t>Бородин Илья</t>
  </si>
  <si>
    <t>Шк. № 6</t>
  </si>
  <si>
    <t>Хузин Марат</t>
  </si>
  <si>
    <t>Шлыков Вадим</t>
  </si>
  <si>
    <t>Магияров Руслан</t>
  </si>
  <si>
    <t>Мокшин Вячеслав</t>
  </si>
  <si>
    <t>Подносков Максим</t>
  </si>
  <si>
    <t>Сафронов Иван</t>
  </si>
  <si>
    <t>Карлин Николай</t>
  </si>
  <si>
    <t>Жужков Роман</t>
  </si>
  <si>
    <t>Мисевич Анна</t>
  </si>
  <si>
    <t>Камалова Аделя</t>
  </si>
  <si>
    <t>Шк. № 1(7)</t>
  </si>
  <si>
    <t>Привалова Диана</t>
  </si>
  <si>
    <t>Рафикова Регина</t>
  </si>
  <si>
    <t>Хабибуллина Аделина</t>
  </si>
  <si>
    <t>Антонова Ирина</t>
  </si>
  <si>
    <t>Мухутдинова Диана</t>
  </si>
  <si>
    <t>Антонова Татьяна</t>
  </si>
  <si>
    <t>Волкова Влада</t>
  </si>
  <si>
    <t>Сергина Ирина</t>
  </si>
  <si>
    <t>Штягина Любовь</t>
  </si>
  <si>
    <t>Сафронова Лида</t>
  </si>
  <si>
    <t>Яичкина Ксения</t>
  </si>
  <si>
    <t>Филатова Марина</t>
  </si>
  <si>
    <t>Абрамова Екатерина</t>
  </si>
  <si>
    <t>Васильева Анна</t>
  </si>
  <si>
    <t>Биктимиров Радион</t>
  </si>
  <si>
    <t>Крапоткин Игорь</t>
  </si>
  <si>
    <t>Шк. № 3(6б)</t>
  </si>
  <si>
    <t>Шк. № 5</t>
  </si>
  <si>
    <t>Альмурзин Пётр</t>
  </si>
  <si>
    <t>Медведев Илья</t>
  </si>
  <si>
    <t>Загидуллин Артур</t>
  </si>
  <si>
    <t>Селиванов Антон</t>
  </si>
  <si>
    <t>Ахнапов Рустам</t>
  </si>
  <si>
    <t>Шк. № 10(7)</t>
  </si>
  <si>
    <t>Галанин Данил</t>
  </si>
  <si>
    <t>Шарипов Абуали</t>
  </si>
  <si>
    <t>Буйволов Илья</t>
  </si>
  <si>
    <t>Бурдин Дима</t>
  </si>
  <si>
    <t>Хашимов Рамазан</t>
  </si>
  <si>
    <t>Селиванов Данил</t>
  </si>
  <si>
    <t>Вепрев Сергей</t>
  </si>
  <si>
    <t>Фатихов Дамир</t>
  </si>
  <si>
    <t>Шарипов Линар</t>
  </si>
  <si>
    <t>Бурдин Александр</t>
  </si>
  <si>
    <t>Акберов Орхан</t>
  </si>
  <si>
    <t>Калашников Олег</t>
  </si>
  <si>
    <t>Гарифуллин Артур</t>
  </si>
  <si>
    <t>Гасанов Шамиль</t>
  </si>
  <si>
    <t>Валеев Эдуард</t>
  </si>
  <si>
    <t>Кузнецов Константин</t>
  </si>
  <si>
    <t>Говорун Рома</t>
  </si>
  <si>
    <t>Овчинников Дима</t>
  </si>
  <si>
    <t>Сапарин Максим</t>
  </si>
  <si>
    <t>Павловский Кирилл</t>
  </si>
  <si>
    <t>Руль Александр</t>
  </si>
  <si>
    <t>Маев Андрей</t>
  </si>
  <si>
    <t>Миннахметов Булат</t>
  </si>
  <si>
    <t>Кудрявцев Кирилл</t>
  </si>
  <si>
    <t>Шейн Пётр</t>
  </si>
  <si>
    <t>Файрушин Марк</t>
  </si>
  <si>
    <t>Хабиброхманов Булат</t>
  </si>
  <si>
    <t>Чернов Олег</t>
  </si>
  <si>
    <t>Перемячкан Раис</t>
  </si>
  <si>
    <t>Сайфуллин Артур</t>
  </si>
  <si>
    <t>Терентьев Сергей</t>
  </si>
  <si>
    <t>Плеханов Семённ</t>
  </si>
  <si>
    <t>Бехтерево</t>
  </si>
  <si>
    <t>Гаталов Владислав</t>
  </si>
  <si>
    <t>Белов Роман</t>
  </si>
  <si>
    <t>Антонов Вадим</t>
  </si>
  <si>
    <t>Атласов Вадим</t>
  </si>
  <si>
    <t>Яшин Влад</t>
  </si>
  <si>
    <t>Ткачёв Дмитрий</t>
  </si>
  <si>
    <t>Рожин Олег</t>
  </si>
  <si>
    <t>Фарисов Влад</t>
  </si>
  <si>
    <t>**</t>
  </si>
  <si>
    <t>Микшина Аделина</t>
  </si>
  <si>
    <t>Агафонова Наталья</t>
  </si>
  <si>
    <t>Седунова Юлия</t>
  </si>
  <si>
    <t>Смирнова Вероника</t>
  </si>
  <si>
    <t>Кабанова Лада</t>
  </si>
  <si>
    <t>Абдукаева Айгуль</t>
  </si>
  <si>
    <t>Закирова Регина</t>
  </si>
  <si>
    <t>Артамонова Ксения</t>
  </si>
  <si>
    <t>Ситдикова Эльвина</t>
  </si>
  <si>
    <t>Кошенкова Юлия</t>
  </si>
  <si>
    <t>Абакаева Регина</t>
  </si>
  <si>
    <t>Эрлих Виктория</t>
  </si>
  <si>
    <t>Антонова Диана</t>
  </si>
  <si>
    <t>Динмухаметова Зиля</t>
  </si>
  <si>
    <t>Галявиева Аделя</t>
  </si>
  <si>
    <t>Краснова Ангелина</t>
  </si>
  <si>
    <t>Балабанова Аделина</t>
  </si>
  <si>
    <t>Казанцева Милана</t>
  </si>
  <si>
    <t>Ильина Анна</t>
  </si>
  <si>
    <t>Турьева Анастасия</t>
  </si>
  <si>
    <t>Уланова Анна</t>
  </si>
  <si>
    <t>Куликова Полина</t>
  </si>
  <si>
    <t>Галимова Айгуль</t>
  </si>
  <si>
    <t>Козырева Виктория</t>
  </si>
  <si>
    <t>Кучина К</t>
  </si>
  <si>
    <t>Хафизова Альфия</t>
  </si>
  <si>
    <t>Потанина Юлия</t>
  </si>
  <si>
    <t>Лозина Дарья</t>
  </si>
  <si>
    <t>Сурова Светлана</t>
  </si>
  <si>
    <t>Муратова Анастасия</t>
  </si>
  <si>
    <t>Талалихина Н</t>
  </si>
  <si>
    <t>Шахматова Олеся</t>
  </si>
  <si>
    <t>Валиева Алина</t>
  </si>
  <si>
    <t>Тимофеева Марина</t>
  </si>
  <si>
    <t>Нецветаева Анастасия</t>
  </si>
  <si>
    <t>Суслеганова Лера</t>
  </si>
  <si>
    <t>Тукмачёва Виктория</t>
  </si>
  <si>
    <t>Плаксина Елена</t>
  </si>
  <si>
    <t>Уланова Кристина</t>
  </si>
  <si>
    <t>Халафетдинова Яна</t>
  </si>
  <si>
    <t>Янгибаева Лиана</t>
  </si>
  <si>
    <t>Гим № 4</t>
  </si>
  <si>
    <t>Фырлова Алёна</t>
  </si>
  <si>
    <t>*****</t>
  </si>
  <si>
    <t>Ильина Елена</t>
  </si>
  <si>
    <t>****</t>
  </si>
  <si>
    <t>Калагина Вероника</t>
  </si>
  <si>
    <t>Шк. № 1(6)</t>
  </si>
  <si>
    <t>Аблаева Юлия</t>
  </si>
  <si>
    <t>Сатонина Таня</t>
  </si>
  <si>
    <t>Халимова Катя</t>
  </si>
  <si>
    <t>Бородина Юля</t>
  </si>
  <si>
    <t>Башарова Эльвира</t>
  </si>
  <si>
    <t>Антонова Ксения</t>
  </si>
  <si>
    <t>Таякина Елена</t>
  </si>
  <si>
    <t>Кулыгина Нина</t>
  </si>
  <si>
    <t>Кононова Вика</t>
  </si>
  <si>
    <t>Ибрагимова Оксана</t>
  </si>
  <si>
    <t>Салихова Гульназ</t>
  </si>
  <si>
    <t>Сунагатуллина Лейсан</t>
  </si>
  <si>
    <t>Бычкова Ольга</t>
  </si>
  <si>
    <t>Шайфутдинова Альбина</t>
  </si>
  <si>
    <t>Габдрафикова Гузель</t>
  </si>
  <si>
    <t>Низамова Айгуль</t>
  </si>
  <si>
    <t>Фаттахова Алина</t>
  </si>
  <si>
    <t>Румянцева Анастасия</t>
  </si>
  <si>
    <t>Мухаметова Лейсан</t>
  </si>
  <si>
    <t>Фунт Александра</t>
  </si>
  <si>
    <t>Морковкина Алёна</t>
  </si>
  <si>
    <t>Тихановская Анна</t>
  </si>
  <si>
    <t>Зырянова Ксения</t>
  </si>
  <si>
    <t>Селиванов Дима</t>
  </si>
  <si>
    <t>Костин Роман</t>
  </si>
  <si>
    <t>Симонян Эдуард</t>
  </si>
  <si>
    <t>Зубарев Максим</t>
  </si>
  <si>
    <t>Суриков Алексей</t>
  </si>
  <si>
    <t>Телешев Роман</t>
  </si>
  <si>
    <t>Шавалеев Алмаз</t>
  </si>
  <si>
    <t>Новокшонов Данил</t>
  </si>
  <si>
    <t>Гарипов Рашат</t>
  </si>
  <si>
    <t>Говорун Артём</t>
  </si>
  <si>
    <t>Нургалеев Руслан</t>
  </si>
  <si>
    <t>Зинатов Альберт</t>
  </si>
  <si>
    <t>Алексеев Константин</t>
  </si>
  <si>
    <t>Иконников Евгений</t>
  </si>
  <si>
    <t>Остоумов А.И.</t>
  </si>
  <si>
    <t>Сагдиева Л.С.</t>
  </si>
  <si>
    <t>Пчельникова Н.В.</t>
  </si>
  <si>
    <t>Галанина И.М.</t>
  </si>
  <si>
    <t>Хайретдинова Р.Р.</t>
  </si>
  <si>
    <t>Александровский парк</t>
  </si>
  <si>
    <t>г. Елабуга, 29 апреля 2011г.</t>
  </si>
  <si>
    <t>Шайхутдинов Джамиль</t>
  </si>
  <si>
    <t>Микшин Руслан</t>
  </si>
  <si>
    <t>Группа М - 18</t>
  </si>
  <si>
    <t>Группа Ж - 18</t>
  </si>
  <si>
    <t>Корнилов Владислав</t>
  </si>
  <si>
    <t>Именитова Алёна</t>
  </si>
  <si>
    <t>Баллы</t>
  </si>
  <si>
    <t>Школа №1(б)</t>
  </si>
  <si>
    <t>Школа №1(7)</t>
  </si>
  <si>
    <t>Школа №1(8)</t>
  </si>
  <si>
    <t>Школа №3(6"Б")</t>
  </si>
  <si>
    <t>Школа №3(9"А")</t>
  </si>
  <si>
    <t>Гимназия № 4(4)</t>
  </si>
  <si>
    <t>Гимназия № 4(5)</t>
  </si>
  <si>
    <t>Школа № 5</t>
  </si>
  <si>
    <t>Школа № 6</t>
  </si>
  <si>
    <t>Школа № 8</t>
  </si>
  <si>
    <t>Школа № 9</t>
  </si>
  <si>
    <t>Школа № 10</t>
  </si>
  <si>
    <t>Школа № 10(6)</t>
  </si>
  <si>
    <t>Школа № 10(7)</t>
  </si>
  <si>
    <t>Школа № 10(11)</t>
  </si>
  <si>
    <t>Тат. Гимназия № 2</t>
  </si>
  <si>
    <t>Кружки</t>
  </si>
  <si>
    <t>4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</si>
  <si>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</si>
  <si>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</si>
  <si>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</si>
  <si>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</si>
  <si>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</si>
  <si>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</si>
  <si>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</si>
  <si>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</si>
  <si>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</si>
  <si>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</si>
  <si>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</si>
  <si>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</si>
  <si>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10--11</t>
  </si>
  <si>
    <t>Школа №3</t>
  </si>
  <si>
    <t>Гимназия № 4</t>
  </si>
  <si>
    <t>Школа №1</t>
  </si>
  <si>
    <t>Школьный зачёт</t>
  </si>
  <si>
    <t>Команды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</si>
</sst>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h:mm;@"/>
    <numFmt numFmtId="166" formatCode="[$-F400]h:mm:ss\ AM/PM"/>
    <numFmt numFmtId="167" formatCode="0.0"/>
  </numFmts>
  <fonts count="1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2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2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0" xfId="0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 vertical="center" wrapText="1"/>
    </xf>
    <xf numFmtId="2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M20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4.25390625" style="0" customWidth="1"/>
    <col min="2" max="2" width="20.125" style="0" customWidth="1"/>
    <col min="3" max="4" width="5.25390625" style="0" customWidth="1"/>
    <col min="5" max="5" width="5.375" style="0" customWidth="1"/>
    <col min="6" max="6" width="6.00390625" style="0" customWidth="1"/>
    <col min="7" max="9" width="5.75390625" style="0" customWidth="1"/>
    <col min="10" max="10" width="9.625" style="0" customWidth="1"/>
    <col min="11" max="11" width="7.125" style="0" bestFit="1" customWidth="1"/>
    <col min="12" max="12" width="10.875" style="0" customWidth="1"/>
    <col min="13" max="13" width="14.75390625" style="0" customWidth="1"/>
  </cols>
  <sheetData>
    <row r="1" spans="1:13" ht="15.75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25"/>
    </row>
    <row r="2" spans="1:13" ht="15.75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26"/>
    </row>
    <row r="3" spans="1:13" ht="39.75" customHeight="1">
      <c r="A3" s="44" t="s">
        <v>33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24"/>
    </row>
    <row r="4" spans="1:13" ht="15.75">
      <c r="A4" s="43" t="s">
        <v>277</v>
      </c>
      <c r="B4" s="43"/>
      <c r="C4" s="43"/>
      <c r="D4" s="43"/>
      <c r="E4" s="43"/>
      <c r="F4" s="27"/>
      <c r="G4" s="38"/>
      <c r="H4" s="38"/>
      <c r="I4" s="43" t="s">
        <v>276</v>
      </c>
      <c r="J4" s="43"/>
      <c r="K4" s="43"/>
      <c r="L4" s="43"/>
      <c r="M4" s="24"/>
    </row>
    <row r="5" spans="1:13" ht="15.75">
      <c r="A5" s="43" t="s">
        <v>319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24"/>
    </row>
    <row r="6" spans="1:12" ht="15.7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32.25" customHeight="1">
      <c r="A7" s="1" t="s">
        <v>0</v>
      </c>
      <c r="B7" s="1" t="s">
        <v>4</v>
      </c>
      <c r="C7" s="1" t="s">
        <v>10</v>
      </c>
      <c r="D7" s="1" t="s">
        <v>10</v>
      </c>
      <c r="E7" s="1" t="s">
        <v>17</v>
      </c>
      <c r="F7" s="1" t="s">
        <v>17</v>
      </c>
      <c r="G7" s="1" t="s">
        <v>17</v>
      </c>
      <c r="H7" s="1" t="s">
        <v>17</v>
      </c>
      <c r="I7" s="1" t="s">
        <v>19</v>
      </c>
      <c r="J7" s="9" t="s">
        <v>6</v>
      </c>
      <c r="K7" s="7" t="s">
        <v>7</v>
      </c>
      <c r="L7" s="7" t="s">
        <v>11</v>
      </c>
    </row>
    <row r="8" spans="1:12" ht="15.75">
      <c r="A8" s="1">
        <v>1</v>
      </c>
      <c r="B8" s="1" t="s">
        <v>294</v>
      </c>
      <c r="C8" s="17">
        <v>11</v>
      </c>
      <c r="D8" s="17">
        <v>13</v>
      </c>
      <c r="E8" s="17">
        <v>13</v>
      </c>
      <c r="F8" s="17">
        <v>13</v>
      </c>
      <c r="G8" s="17">
        <v>13</v>
      </c>
      <c r="H8" s="17">
        <v>13</v>
      </c>
      <c r="I8" s="17">
        <v>7</v>
      </c>
      <c r="J8" s="17">
        <f aca="true" t="shared" si="0" ref="J8:J17">SUM(C8:I8)</f>
        <v>83</v>
      </c>
      <c r="K8" s="41" t="s">
        <v>8</v>
      </c>
      <c r="L8" s="20"/>
    </row>
    <row r="9" spans="1:12" ht="15.75">
      <c r="A9" s="1">
        <v>2</v>
      </c>
      <c r="B9" s="7" t="s">
        <v>316</v>
      </c>
      <c r="C9" s="17">
        <v>13</v>
      </c>
      <c r="D9" s="17">
        <v>9</v>
      </c>
      <c r="E9" s="17">
        <v>9</v>
      </c>
      <c r="F9" s="17">
        <v>7</v>
      </c>
      <c r="G9" s="17">
        <v>6</v>
      </c>
      <c r="H9" s="17">
        <v>5</v>
      </c>
      <c r="I9" s="17">
        <v>5</v>
      </c>
      <c r="J9" s="17">
        <f t="shared" si="0"/>
        <v>54</v>
      </c>
      <c r="K9" s="28" t="s">
        <v>29</v>
      </c>
      <c r="L9" s="7"/>
    </row>
    <row r="10" spans="1:12" ht="15.75">
      <c r="A10" s="1">
        <v>3</v>
      </c>
      <c r="B10" s="7" t="s">
        <v>296</v>
      </c>
      <c r="C10" s="17">
        <v>11</v>
      </c>
      <c r="D10" s="17">
        <v>2</v>
      </c>
      <c r="E10" s="17">
        <v>7</v>
      </c>
      <c r="F10" s="17">
        <v>6</v>
      </c>
      <c r="G10" s="17">
        <v>1</v>
      </c>
      <c r="H10" s="17">
        <v>1</v>
      </c>
      <c r="I10" s="17">
        <v>1</v>
      </c>
      <c r="J10" s="17">
        <f t="shared" si="0"/>
        <v>29</v>
      </c>
      <c r="K10" s="41" t="s">
        <v>30</v>
      </c>
      <c r="L10" s="20"/>
    </row>
    <row r="11" spans="1:12" ht="15.75">
      <c r="A11" s="1">
        <v>4</v>
      </c>
      <c r="B11" s="1" t="s">
        <v>295</v>
      </c>
      <c r="C11" s="17">
        <v>5</v>
      </c>
      <c r="D11" s="17">
        <v>11</v>
      </c>
      <c r="E11" s="17">
        <v>5</v>
      </c>
      <c r="F11" s="17">
        <v>6</v>
      </c>
      <c r="G11" s="17">
        <v>6</v>
      </c>
      <c r="H11" s="17">
        <v>7</v>
      </c>
      <c r="I11" s="17"/>
      <c r="J11" s="17">
        <f t="shared" si="0"/>
        <v>40</v>
      </c>
      <c r="K11" s="8" t="s">
        <v>302</v>
      </c>
      <c r="L11" s="20"/>
    </row>
    <row r="12" spans="1:12" ht="15.75">
      <c r="A12" s="1">
        <v>5</v>
      </c>
      <c r="B12" s="1" t="s">
        <v>317</v>
      </c>
      <c r="C12" s="17">
        <v>9</v>
      </c>
      <c r="D12" s="17">
        <v>6</v>
      </c>
      <c r="E12" s="17">
        <v>13</v>
      </c>
      <c r="F12" s="17">
        <v>3</v>
      </c>
      <c r="G12" s="17">
        <v>4</v>
      </c>
      <c r="H12" s="17">
        <v>4</v>
      </c>
      <c r="I12" s="17"/>
      <c r="J12" s="17">
        <f t="shared" si="0"/>
        <v>39</v>
      </c>
      <c r="K12" s="8" t="s">
        <v>12</v>
      </c>
      <c r="L12" s="20"/>
    </row>
    <row r="13" spans="1:12" ht="15.75">
      <c r="A13" s="1">
        <v>6</v>
      </c>
      <c r="B13" s="7" t="s">
        <v>292</v>
      </c>
      <c r="C13" s="17">
        <v>5</v>
      </c>
      <c r="D13" s="17">
        <v>2</v>
      </c>
      <c r="E13" s="17">
        <v>9</v>
      </c>
      <c r="F13" s="17">
        <v>5</v>
      </c>
      <c r="G13" s="17">
        <v>1</v>
      </c>
      <c r="H13" s="17">
        <v>1</v>
      </c>
      <c r="I13" s="17"/>
      <c r="J13" s="17">
        <f t="shared" si="0"/>
        <v>23</v>
      </c>
      <c r="K13" s="8" t="s">
        <v>13</v>
      </c>
      <c r="L13" s="20"/>
    </row>
    <row r="14" spans="1:12" ht="15.75">
      <c r="A14" s="1">
        <v>7</v>
      </c>
      <c r="B14" s="7" t="s">
        <v>318</v>
      </c>
      <c r="C14" s="17">
        <v>1</v>
      </c>
      <c r="D14" s="17">
        <v>1</v>
      </c>
      <c r="E14" s="17">
        <v>9</v>
      </c>
      <c r="F14" s="17">
        <v>5</v>
      </c>
      <c r="G14" s="17">
        <v>4</v>
      </c>
      <c r="H14" s="17">
        <v>1</v>
      </c>
      <c r="I14" s="17"/>
      <c r="J14" s="17">
        <f t="shared" si="0"/>
        <v>21</v>
      </c>
      <c r="K14" s="8" t="s">
        <v>303</v>
      </c>
      <c r="L14" s="7"/>
    </row>
    <row r="15" spans="1:12" ht="15.75">
      <c r="A15" s="1">
        <v>8</v>
      </c>
      <c r="B15" s="7" t="s">
        <v>293</v>
      </c>
      <c r="C15" s="17">
        <v>6</v>
      </c>
      <c r="D15" s="17">
        <v>4</v>
      </c>
      <c r="E15" s="17">
        <v>6</v>
      </c>
      <c r="F15" s="17">
        <v>2</v>
      </c>
      <c r="G15" s="17">
        <v>1</v>
      </c>
      <c r="H15" s="17">
        <v>1</v>
      </c>
      <c r="I15" s="21"/>
      <c r="J15" s="17">
        <f t="shared" si="0"/>
        <v>20</v>
      </c>
      <c r="K15" s="8" t="s">
        <v>304</v>
      </c>
      <c r="L15" s="20"/>
    </row>
    <row r="16" spans="1:12" ht="15.75">
      <c r="A16" s="1">
        <v>9</v>
      </c>
      <c r="B16" s="1" t="s">
        <v>300</v>
      </c>
      <c r="C16" s="17">
        <v>9</v>
      </c>
      <c r="D16" s="17">
        <v>4</v>
      </c>
      <c r="E16" s="17">
        <v>1</v>
      </c>
      <c r="F16" s="17">
        <v>1</v>
      </c>
      <c r="G16" s="17">
        <v>1</v>
      </c>
      <c r="H16" s="17">
        <v>1</v>
      </c>
      <c r="I16" s="17"/>
      <c r="J16" s="17">
        <f t="shared" si="0"/>
        <v>17</v>
      </c>
      <c r="K16" s="8" t="s">
        <v>305</v>
      </c>
      <c r="L16" s="20"/>
    </row>
    <row r="17" spans="1:12" ht="15.75">
      <c r="A17" s="1">
        <v>10</v>
      </c>
      <c r="B17" s="7" t="s">
        <v>176</v>
      </c>
      <c r="C17" s="17">
        <v>1</v>
      </c>
      <c r="D17" s="17">
        <v>1</v>
      </c>
      <c r="E17" s="17">
        <v>7</v>
      </c>
      <c r="F17" s="17">
        <v>3</v>
      </c>
      <c r="G17" s="17">
        <v>1</v>
      </c>
      <c r="H17" s="17">
        <v>1</v>
      </c>
      <c r="I17" s="17"/>
      <c r="J17" s="17">
        <f t="shared" si="0"/>
        <v>14</v>
      </c>
      <c r="K17" s="8" t="s">
        <v>306</v>
      </c>
      <c r="L17" s="20"/>
    </row>
    <row r="18" spans="1:13" ht="15.75">
      <c r="A18" s="3"/>
      <c r="B18" s="15"/>
      <c r="C18" s="16"/>
      <c r="D18" s="16"/>
      <c r="E18" s="16"/>
      <c r="F18" s="16"/>
      <c r="G18" s="16"/>
      <c r="H18" s="16"/>
      <c r="I18" s="16"/>
      <c r="J18" s="16"/>
      <c r="K18" s="18"/>
      <c r="L18" s="19"/>
      <c r="M18" s="16"/>
    </row>
    <row r="19" spans="2:11" ht="15.75">
      <c r="B19" s="12" t="s">
        <v>14</v>
      </c>
      <c r="C19" s="12"/>
      <c r="D19" s="12"/>
      <c r="E19" s="12"/>
      <c r="F19" s="12"/>
      <c r="G19" s="12"/>
      <c r="H19" s="12"/>
      <c r="I19" s="12" t="s">
        <v>31</v>
      </c>
      <c r="J19" s="12"/>
      <c r="K19" s="12"/>
    </row>
    <row r="20" spans="2:11" ht="15.75">
      <c r="B20" s="12" t="s">
        <v>15</v>
      </c>
      <c r="C20" s="12"/>
      <c r="D20" s="12"/>
      <c r="E20" s="12"/>
      <c r="F20" s="12"/>
      <c r="G20" s="12"/>
      <c r="H20" s="12"/>
      <c r="I20" s="12" t="s">
        <v>32</v>
      </c>
      <c r="J20" s="12"/>
      <c r="K20" s="12"/>
    </row>
  </sheetData>
  <mergeCells count="7">
    <mergeCell ref="A6:L6"/>
    <mergeCell ref="A5:L5"/>
    <mergeCell ref="A3:L3"/>
    <mergeCell ref="A1:L1"/>
    <mergeCell ref="A2:L2"/>
    <mergeCell ref="I4:L4"/>
    <mergeCell ref="A4:E4"/>
  </mergeCells>
  <printOptions/>
  <pageMargins left="0.7874015748031497" right="0.3937007874015748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M25"/>
  <sheetViews>
    <sheetView workbookViewId="0" topLeftCell="A4">
      <selection activeCell="J11" sqref="J11"/>
    </sheetView>
  </sheetViews>
  <sheetFormatPr defaultColWidth="9.00390625" defaultRowHeight="12.75"/>
  <cols>
    <col min="1" max="1" width="4.25390625" style="0" customWidth="1"/>
    <col min="2" max="2" width="20.125" style="0" customWidth="1"/>
    <col min="3" max="4" width="5.25390625" style="0" customWidth="1"/>
    <col min="5" max="5" width="5.375" style="0" customWidth="1"/>
    <col min="6" max="6" width="6.00390625" style="0" customWidth="1"/>
    <col min="7" max="9" width="5.75390625" style="0" customWidth="1"/>
    <col min="10" max="10" width="9.625" style="0" customWidth="1"/>
    <col min="11" max="11" width="7.125" style="0" bestFit="1" customWidth="1"/>
    <col min="12" max="12" width="10.875" style="0" customWidth="1"/>
    <col min="13" max="13" width="14.75390625" style="0" customWidth="1"/>
  </cols>
  <sheetData>
    <row r="1" spans="1:13" ht="15.75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25"/>
    </row>
    <row r="2" spans="1:13" ht="15.75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26"/>
    </row>
    <row r="3" spans="1:13" ht="39.75" customHeight="1">
      <c r="A3" s="44" t="s">
        <v>33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24"/>
    </row>
    <row r="4" spans="1:13" ht="15.75">
      <c r="A4" s="43" t="s">
        <v>277</v>
      </c>
      <c r="B4" s="43"/>
      <c r="C4" s="43"/>
      <c r="D4" s="43"/>
      <c r="E4" s="43"/>
      <c r="F4" s="27"/>
      <c r="G4" s="38"/>
      <c r="H4" s="38"/>
      <c r="I4" s="43" t="s">
        <v>276</v>
      </c>
      <c r="J4" s="43"/>
      <c r="K4" s="43"/>
      <c r="L4" s="43"/>
      <c r="M4" s="24"/>
    </row>
    <row r="5" spans="1:13" ht="15.75">
      <c r="A5" s="43" t="s">
        <v>301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24"/>
    </row>
    <row r="6" spans="1:12" ht="15.7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32.25" customHeight="1">
      <c r="A7" s="1" t="s">
        <v>0</v>
      </c>
      <c r="B7" s="1" t="s">
        <v>4</v>
      </c>
      <c r="C7" s="1" t="s">
        <v>10</v>
      </c>
      <c r="D7" s="1" t="s">
        <v>10</v>
      </c>
      <c r="E7" s="1" t="s">
        <v>17</v>
      </c>
      <c r="F7" s="1" t="s">
        <v>17</v>
      </c>
      <c r="G7" s="1" t="s">
        <v>17</v>
      </c>
      <c r="H7" s="1" t="s">
        <v>17</v>
      </c>
      <c r="I7" s="1" t="s">
        <v>19</v>
      </c>
      <c r="J7" s="9" t="s">
        <v>6</v>
      </c>
      <c r="K7" s="7" t="s">
        <v>7</v>
      </c>
      <c r="L7" s="7" t="s">
        <v>11</v>
      </c>
    </row>
    <row r="8" spans="1:12" ht="15.75">
      <c r="A8" s="1">
        <v>1</v>
      </c>
      <c r="B8" s="7" t="s">
        <v>288</v>
      </c>
      <c r="C8" s="17">
        <v>13</v>
      </c>
      <c r="D8" s="17">
        <v>9</v>
      </c>
      <c r="E8" s="17">
        <v>1</v>
      </c>
      <c r="F8" s="17">
        <v>1</v>
      </c>
      <c r="G8" s="17">
        <v>1</v>
      </c>
      <c r="H8" s="17">
        <v>1</v>
      </c>
      <c r="I8" s="17">
        <v>5</v>
      </c>
      <c r="J8" s="17">
        <f aca="true" t="shared" si="0" ref="J8:J21">SUM(C8:I8)</f>
        <v>31</v>
      </c>
      <c r="K8" s="41" t="s">
        <v>8</v>
      </c>
      <c r="L8" s="7"/>
    </row>
    <row r="9" spans="1:12" ht="15.75">
      <c r="A9" s="1">
        <v>2</v>
      </c>
      <c r="B9" s="7" t="s">
        <v>299</v>
      </c>
      <c r="C9" s="17">
        <v>3</v>
      </c>
      <c r="D9" s="17">
        <v>2</v>
      </c>
      <c r="E9" s="17">
        <v>7</v>
      </c>
      <c r="F9" s="17">
        <v>1</v>
      </c>
      <c r="G9" s="17">
        <v>1</v>
      </c>
      <c r="H9" s="17">
        <v>1</v>
      </c>
      <c r="I9" s="17">
        <v>1</v>
      </c>
      <c r="J9" s="17">
        <f t="shared" si="0"/>
        <v>16</v>
      </c>
      <c r="K9" s="28" t="s">
        <v>29</v>
      </c>
      <c r="L9" s="20"/>
    </row>
    <row r="10" spans="1:12" ht="15.75">
      <c r="A10" s="1">
        <v>3</v>
      </c>
      <c r="B10" s="1" t="s">
        <v>291</v>
      </c>
      <c r="C10" s="17">
        <v>9</v>
      </c>
      <c r="D10" s="17">
        <v>3</v>
      </c>
      <c r="E10" s="17">
        <v>13</v>
      </c>
      <c r="F10" s="17">
        <v>3</v>
      </c>
      <c r="G10" s="17">
        <v>2</v>
      </c>
      <c r="H10" s="17">
        <v>1</v>
      </c>
      <c r="I10" s="17"/>
      <c r="J10" s="17">
        <f t="shared" si="0"/>
        <v>31</v>
      </c>
      <c r="K10" s="41" t="s">
        <v>30</v>
      </c>
      <c r="L10" s="20"/>
    </row>
    <row r="11" spans="1:12" ht="15.75">
      <c r="A11" s="1">
        <v>4</v>
      </c>
      <c r="B11" s="7" t="s">
        <v>289</v>
      </c>
      <c r="C11" s="17">
        <v>9</v>
      </c>
      <c r="D11" s="17">
        <v>7</v>
      </c>
      <c r="E11" s="17">
        <v>6</v>
      </c>
      <c r="F11" s="17">
        <v>5</v>
      </c>
      <c r="G11" s="17">
        <v>2</v>
      </c>
      <c r="H11" s="17">
        <v>1</v>
      </c>
      <c r="I11" s="17"/>
      <c r="J11" s="17">
        <f t="shared" si="0"/>
        <v>30</v>
      </c>
      <c r="K11" s="8" t="s">
        <v>302</v>
      </c>
      <c r="L11" s="7"/>
    </row>
    <row r="12" spans="1:12" ht="15.75">
      <c r="A12" s="1">
        <v>5</v>
      </c>
      <c r="B12" s="1" t="s">
        <v>298</v>
      </c>
      <c r="C12" s="17">
        <v>11</v>
      </c>
      <c r="D12" s="17">
        <v>1</v>
      </c>
      <c r="E12" s="17">
        <v>6</v>
      </c>
      <c r="F12" s="17">
        <v>1</v>
      </c>
      <c r="G12" s="17">
        <v>1</v>
      </c>
      <c r="H12" s="17">
        <v>1</v>
      </c>
      <c r="I12" s="17"/>
      <c r="J12" s="17">
        <f t="shared" si="0"/>
        <v>21</v>
      </c>
      <c r="K12" s="8" t="s">
        <v>12</v>
      </c>
      <c r="L12" s="20"/>
    </row>
    <row r="13" spans="1:12" ht="15.75">
      <c r="A13" s="1">
        <v>6</v>
      </c>
      <c r="B13" s="7" t="s">
        <v>293</v>
      </c>
      <c r="C13" s="17">
        <v>6</v>
      </c>
      <c r="D13" s="17">
        <v>4</v>
      </c>
      <c r="E13" s="17">
        <v>6</v>
      </c>
      <c r="F13" s="17">
        <v>2</v>
      </c>
      <c r="G13" s="17">
        <v>1</v>
      </c>
      <c r="H13" s="17">
        <v>1</v>
      </c>
      <c r="I13" s="21"/>
      <c r="J13" s="17">
        <f t="shared" si="0"/>
        <v>20</v>
      </c>
      <c r="K13" s="8" t="s">
        <v>303</v>
      </c>
      <c r="L13" s="20"/>
    </row>
    <row r="14" spans="1:12" ht="15.75">
      <c r="A14" s="1">
        <v>7</v>
      </c>
      <c r="B14" s="1" t="s">
        <v>290</v>
      </c>
      <c r="C14" s="17">
        <v>6</v>
      </c>
      <c r="D14" s="17">
        <v>4</v>
      </c>
      <c r="E14" s="17">
        <v>4</v>
      </c>
      <c r="F14" s="17">
        <v>1</v>
      </c>
      <c r="G14" s="17">
        <v>1</v>
      </c>
      <c r="H14" s="17">
        <v>1</v>
      </c>
      <c r="I14" s="17"/>
      <c r="J14" s="17">
        <f t="shared" si="0"/>
        <v>17</v>
      </c>
      <c r="K14" s="8" t="s">
        <v>304</v>
      </c>
      <c r="L14" s="7"/>
    </row>
    <row r="15" spans="1:12" ht="15.75">
      <c r="A15" s="1">
        <v>8</v>
      </c>
      <c r="B15" s="1" t="s">
        <v>300</v>
      </c>
      <c r="C15" s="17">
        <v>9</v>
      </c>
      <c r="D15" s="17">
        <v>4</v>
      </c>
      <c r="E15" s="17">
        <v>1</v>
      </c>
      <c r="F15" s="17">
        <v>1</v>
      </c>
      <c r="G15" s="17">
        <v>1</v>
      </c>
      <c r="H15" s="17">
        <v>1</v>
      </c>
      <c r="I15" s="17"/>
      <c r="J15" s="17">
        <f t="shared" si="0"/>
        <v>17</v>
      </c>
      <c r="K15" s="8" t="s">
        <v>305</v>
      </c>
      <c r="L15" s="20"/>
    </row>
    <row r="16" spans="1:12" ht="15.75">
      <c r="A16" s="1">
        <v>9</v>
      </c>
      <c r="B16" s="7" t="s">
        <v>35</v>
      </c>
      <c r="C16" s="17">
        <v>3</v>
      </c>
      <c r="D16" s="17">
        <v>1</v>
      </c>
      <c r="E16" s="17">
        <v>2</v>
      </c>
      <c r="F16" s="17">
        <v>1</v>
      </c>
      <c r="G16" s="17">
        <v>1</v>
      </c>
      <c r="H16" s="17">
        <v>1</v>
      </c>
      <c r="I16" s="17"/>
      <c r="J16" s="17">
        <f t="shared" si="0"/>
        <v>9</v>
      </c>
      <c r="K16" s="8" t="s">
        <v>306</v>
      </c>
      <c r="L16" s="20"/>
    </row>
    <row r="17" spans="1:12" ht="15.75">
      <c r="A17" s="1">
        <v>10</v>
      </c>
      <c r="B17" s="7" t="s">
        <v>297</v>
      </c>
      <c r="C17" s="17">
        <v>1</v>
      </c>
      <c r="D17" s="17">
        <v>1</v>
      </c>
      <c r="E17" s="17">
        <v>1</v>
      </c>
      <c r="F17" s="17">
        <v>1</v>
      </c>
      <c r="G17" s="17">
        <v>1</v>
      </c>
      <c r="H17" s="17">
        <v>1</v>
      </c>
      <c r="I17" s="17"/>
      <c r="J17" s="17">
        <f t="shared" si="0"/>
        <v>6</v>
      </c>
      <c r="K17" s="8" t="s">
        <v>307</v>
      </c>
      <c r="L17" s="20"/>
    </row>
    <row r="18" spans="1:12" ht="15.75">
      <c r="A18" s="1">
        <v>11</v>
      </c>
      <c r="B18" s="7" t="s">
        <v>286</v>
      </c>
      <c r="C18" s="17">
        <v>1</v>
      </c>
      <c r="D18" s="17">
        <v>1</v>
      </c>
      <c r="E18" s="17">
        <v>1</v>
      </c>
      <c r="F18" s="17">
        <v>1</v>
      </c>
      <c r="G18" s="17">
        <v>1</v>
      </c>
      <c r="H18" s="17"/>
      <c r="I18" s="17"/>
      <c r="J18" s="17">
        <f t="shared" si="0"/>
        <v>5</v>
      </c>
      <c r="K18" s="8" t="s">
        <v>308</v>
      </c>
      <c r="L18" s="7"/>
    </row>
    <row r="19" spans="1:12" ht="15.75">
      <c r="A19" s="1">
        <v>12</v>
      </c>
      <c r="B19" s="7" t="s">
        <v>285</v>
      </c>
      <c r="C19" s="17">
        <v>1</v>
      </c>
      <c r="D19" s="17">
        <v>1</v>
      </c>
      <c r="E19" s="17"/>
      <c r="F19" s="17"/>
      <c r="G19" s="17"/>
      <c r="H19" s="17"/>
      <c r="I19" s="17"/>
      <c r="J19" s="17">
        <f t="shared" si="0"/>
        <v>2</v>
      </c>
      <c r="K19" s="8" t="s">
        <v>309</v>
      </c>
      <c r="L19" s="7"/>
    </row>
    <row r="20" spans="1:12" ht="15.75">
      <c r="A20" s="1">
        <v>13</v>
      </c>
      <c r="B20" s="7" t="s">
        <v>287</v>
      </c>
      <c r="C20" s="17">
        <v>0</v>
      </c>
      <c r="D20" s="17"/>
      <c r="E20" s="17">
        <v>9</v>
      </c>
      <c r="F20" s="17">
        <v>5</v>
      </c>
      <c r="G20" s="17">
        <v>4</v>
      </c>
      <c r="H20" s="17">
        <v>1</v>
      </c>
      <c r="I20" s="17"/>
      <c r="J20" s="17">
        <f t="shared" si="0"/>
        <v>19</v>
      </c>
      <c r="K20" s="8" t="s">
        <v>310</v>
      </c>
      <c r="L20" s="7"/>
    </row>
    <row r="21" spans="1:12" ht="15.75">
      <c r="A21" s="1">
        <v>14</v>
      </c>
      <c r="B21" s="7" t="s">
        <v>26</v>
      </c>
      <c r="C21" s="17"/>
      <c r="D21" s="17"/>
      <c r="E21" s="17">
        <v>9</v>
      </c>
      <c r="F21" s="17">
        <v>7</v>
      </c>
      <c r="G21" s="17">
        <v>4</v>
      </c>
      <c r="H21" s="17">
        <v>3</v>
      </c>
      <c r="I21" s="17"/>
      <c r="J21" s="17">
        <f t="shared" si="0"/>
        <v>23</v>
      </c>
      <c r="K21" s="8" t="s">
        <v>311</v>
      </c>
      <c r="L21" s="20"/>
    </row>
    <row r="23" spans="1:13" ht="15.75">
      <c r="A23" s="3"/>
      <c r="B23" s="15"/>
      <c r="C23" s="16"/>
      <c r="D23" s="16"/>
      <c r="E23" s="16"/>
      <c r="F23" s="16"/>
      <c r="G23" s="16"/>
      <c r="H23" s="16"/>
      <c r="I23" s="16"/>
      <c r="J23" s="16"/>
      <c r="K23" s="18"/>
      <c r="L23" s="19"/>
      <c r="M23" s="16"/>
    </row>
    <row r="24" spans="2:11" ht="15.75">
      <c r="B24" s="12" t="s">
        <v>14</v>
      </c>
      <c r="C24" s="12"/>
      <c r="D24" s="12"/>
      <c r="E24" s="12"/>
      <c r="F24" s="12"/>
      <c r="G24" s="12"/>
      <c r="H24" s="12"/>
      <c r="I24" s="12" t="s">
        <v>31</v>
      </c>
      <c r="J24" s="12"/>
      <c r="K24" s="12"/>
    </row>
    <row r="25" spans="2:11" ht="24.75" customHeight="1">
      <c r="B25" s="12" t="s">
        <v>15</v>
      </c>
      <c r="C25" s="12"/>
      <c r="D25" s="12"/>
      <c r="E25" s="12"/>
      <c r="F25" s="12"/>
      <c r="G25" s="12"/>
      <c r="H25" s="12"/>
      <c r="I25" s="12" t="s">
        <v>32</v>
      </c>
      <c r="J25" s="12"/>
      <c r="K25" s="12"/>
    </row>
  </sheetData>
  <mergeCells count="7">
    <mergeCell ref="A6:L6"/>
    <mergeCell ref="A5:L5"/>
    <mergeCell ref="A3:L3"/>
    <mergeCell ref="A1:L1"/>
    <mergeCell ref="A2:L2"/>
    <mergeCell ref="I4:L4"/>
    <mergeCell ref="A4:E4"/>
  </mergeCells>
  <printOptions/>
  <pageMargins left="0.7874015748031497" right="0.3937007874015748" top="0.7874015748031497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M29"/>
  <sheetViews>
    <sheetView workbookViewId="0" topLeftCell="A1">
      <selection activeCell="H18" sqref="H18"/>
    </sheetView>
  </sheetViews>
  <sheetFormatPr defaultColWidth="9.00390625" defaultRowHeight="12.75"/>
  <cols>
    <col min="1" max="1" width="4.25390625" style="0" customWidth="1"/>
    <col min="2" max="2" width="20.125" style="0" customWidth="1"/>
    <col min="3" max="4" width="5.25390625" style="0" customWidth="1"/>
    <col min="5" max="5" width="5.375" style="0" customWidth="1"/>
    <col min="6" max="6" width="6.00390625" style="0" customWidth="1"/>
    <col min="7" max="9" width="5.75390625" style="0" customWidth="1"/>
    <col min="10" max="10" width="9.625" style="0" customWidth="1"/>
    <col min="11" max="11" width="7.125" style="0" bestFit="1" customWidth="1"/>
    <col min="12" max="12" width="10.875" style="0" customWidth="1"/>
    <col min="13" max="13" width="14.75390625" style="0" customWidth="1"/>
  </cols>
  <sheetData>
    <row r="1" spans="1:13" ht="15.75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25"/>
    </row>
    <row r="2" spans="1:13" ht="15.75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26"/>
    </row>
    <row r="3" spans="1:13" ht="39.75" customHeight="1">
      <c r="A3" s="44" t="s">
        <v>33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24"/>
    </row>
    <row r="4" spans="1:13" ht="15.75">
      <c r="A4" s="43" t="s">
        <v>277</v>
      </c>
      <c r="B4" s="43"/>
      <c r="C4" s="43"/>
      <c r="D4" s="43"/>
      <c r="E4" s="43"/>
      <c r="F4" s="27"/>
      <c r="G4" s="38"/>
      <c r="H4" s="38"/>
      <c r="I4" s="43" t="s">
        <v>276</v>
      </c>
      <c r="J4" s="43"/>
      <c r="K4" s="43"/>
      <c r="L4" s="43"/>
      <c r="M4" s="24"/>
    </row>
    <row r="5" spans="1:13" ht="15.75">
      <c r="A5" s="43" t="s">
        <v>320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24"/>
    </row>
    <row r="6" spans="1:12" ht="15.7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32.25" customHeight="1">
      <c r="A7" s="1" t="s">
        <v>0</v>
      </c>
      <c r="B7" s="1" t="s">
        <v>4</v>
      </c>
      <c r="C7" s="1" t="s">
        <v>10</v>
      </c>
      <c r="D7" s="1" t="s">
        <v>10</v>
      </c>
      <c r="E7" s="1" t="s">
        <v>17</v>
      </c>
      <c r="F7" s="1" t="s">
        <v>17</v>
      </c>
      <c r="G7" s="1" t="s">
        <v>17</v>
      </c>
      <c r="H7" s="1" t="s">
        <v>17</v>
      </c>
      <c r="I7" s="1" t="s">
        <v>19</v>
      </c>
      <c r="J7" s="9" t="s">
        <v>6</v>
      </c>
      <c r="K7" s="7" t="s">
        <v>7</v>
      </c>
      <c r="L7" s="7" t="s">
        <v>11</v>
      </c>
    </row>
    <row r="8" spans="1:12" ht="15.75">
      <c r="A8" s="1">
        <v>1</v>
      </c>
      <c r="B8" s="1" t="s">
        <v>294</v>
      </c>
      <c r="C8" s="17">
        <v>11</v>
      </c>
      <c r="D8" s="17">
        <v>13</v>
      </c>
      <c r="E8" s="17">
        <v>13</v>
      </c>
      <c r="F8" s="17">
        <v>13</v>
      </c>
      <c r="G8" s="17">
        <v>13</v>
      </c>
      <c r="H8" s="17">
        <v>13</v>
      </c>
      <c r="I8" s="17">
        <v>7</v>
      </c>
      <c r="J8" s="17">
        <f aca="true" t="shared" si="0" ref="J8:J25">SUM(C8:I8)</f>
        <v>83</v>
      </c>
      <c r="K8" s="41" t="s">
        <v>8</v>
      </c>
      <c r="L8" s="20"/>
    </row>
    <row r="9" spans="1:12" ht="15.75">
      <c r="A9" s="1">
        <v>2</v>
      </c>
      <c r="B9" s="7" t="s">
        <v>288</v>
      </c>
      <c r="C9" s="17">
        <v>13</v>
      </c>
      <c r="D9" s="17">
        <v>9</v>
      </c>
      <c r="E9" s="17">
        <v>1</v>
      </c>
      <c r="F9" s="17">
        <v>1</v>
      </c>
      <c r="G9" s="17">
        <v>1</v>
      </c>
      <c r="H9" s="17">
        <v>1</v>
      </c>
      <c r="I9" s="17">
        <v>5</v>
      </c>
      <c r="J9" s="17">
        <f t="shared" si="0"/>
        <v>31</v>
      </c>
      <c r="K9" s="28" t="s">
        <v>29</v>
      </c>
      <c r="L9" s="7"/>
    </row>
    <row r="10" spans="1:12" ht="15.75">
      <c r="A10" s="1">
        <v>3</v>
      </c>
      <c r="B10" s="7" t="s">
        <v>299</v>
      </c>
      <c r="C10" s="17">
        <v>3</v>
      </c>
      <c r="D10" s="17">
        <v>2</v>
      </c>
      <c r="E10" s="17">
        <v>7</v>
      </c>
      <c r="F10" s="17">
        <v>1</v>
      </c>
      <c r="G10" s="17">
        <v>1</v>
      </c>
      <c r="H10" s="17">
        <v>1</v>
      </c>
      <c r="I10" s="17">
        <v>1</v>
      </c>
      <c r="J10" s="17">
        <f t="shared" si="0"/>
        <v>16</v>
      </c>
      <c r="K10" s="41" t="s">
        <v>30</v>
      </c>
      <c r="L10" s="20"/>
    </row>
    <row r="11" spans="1:12" ht="15.75">
      <c r="A11" s="1">
        <v>4</v>
      </c>
      <c r="B11" s="1" t="s">
        <v>295</v>
      </c>
      <c r="C11" s="17">
        <v>5</v>
      </c>
      <c r="D11" s="17">
        <v>11</v>
      </c>
      <c r="E11" s="17">
        <v>5</v>
      </c>
      <c r="F11" s="17">
        <v>6</v>
      </c>
      <c r="G11" s="17">
        <v>6</v>
      </c>
      <c r="H11" s="17">
        <v>7</v>
      </c>
      <c r="I11" s="17"/>
      <c r="J11" s="17">
        <f t="shared" si="0"/>
        <v>40</v>
      </c>
      <c r="K11" s="8" t="s">
        <v>302</v>
      </c>
      <c r="L11" s="20"/>
    </row>
    <row r="12" spans="1:12" ht="15.75">
      <c r="A12" s="1">
        <v>5</v>
      </c>
      <c r="B12" s="1" t="s">
        <v>291</v>
      </c>
      <c r="C12" s="17">
        <v>9</v>
      </c>
      <c r="D12" s="17">
        <v>3</v>
      </c>
      <c r="E12" s="17">
        <v>13</v>
      </c>
      <c r="F12" s="17">
        <v>3</v>
      </c>
      <c r="G12" s="17">
        <v>2</v>
      </c>
      <c r="H12" s="17">
        <v>1</v>
      </c>
      <c r="I12" s="17"/>
      <c r="J12" s="17">
        <f t="shared" si="0"/>
        <v>31</v>
      </c>
      <c r="K12" s="8" t="s">
        <v>12</v>
      </c>
      <c r="L12" s="20"/>
    </row>
    <row r="13" spans="1:12" ht="15.75">
      <c r="A13" s="1">
        <v>6</v>
      </c>
      <c r="B13" s="7" t="s">
        <v>289</v>
      </c>
      <c r="C13" s="17">
        <v>9</v>
      </c>
      <c r="D13" s="17">
        <v>7</v>
      </c>
      <c r="E13" s="17">
        <v>6</v>
      </c>
      <c r="F13" s="17">
        <v>5</v>
      </c>
      <c r="G13" s="17">
        <v>2</v>
      </c>
      <c r="H13" s="17">
        <v>1</v>
      </c>
      <c r="I13" s="17"/>
      <c r="J13" s="17">
        <f t="shared" si="0"/>
        <v>30</v>
      </c>
      <c r="K13" s="8" t="s">
        <v>13</v>
      </c>
      <c r="L13" s="7"/>
    </row>
    <row r="14" spans="1:12" ht="15.75">
      <c r="A14" s="1">
        <v>7</v>
      </c>
      <c r="B14" s="7" t="s">
        <v>292</v>
      </c>
      <c r="C14" s="17">
        <v>5</v>
      </c>
      <c r="D14" s="17">
        <v>2</v>
      </c>
      <c r="E14" s="17">
        <v>9</v>
      </c>
      <c r="F14" s="17">
        <v>5</v>
      </c>
      <c r="G14" s="17">
        <v>1</v>
      </c>
      <c r="H14" s="17">
        <v>1</v>
      </c>
      <c r="I14" s="17"/>
      <c r="J14" s="17">
        <f t="shared" si="0"/>
        <v>23</v>
      </c>
      <c r="K14" s="8" t="s">
        <v>303</v>
      </c>
      <c r="L14" s="20"/>
    </row>
    <row r="15" spans="1:12" ht="15.75">
      <c r="A15" s="1">
        <v>8</v>
      </c>
      <c r="B15" s="1" t="s">
        <v>298</v>
      </c>
      <c r="C15" s="17">
        <v>11</v>
      </c>
      <c r="D15" s="17">
        <v>1</v>
      </c>
      <c r="E15" s="17">
        <v>6</v>
      </c>
      <c r="F15" s="17">
        <v>1</v>
      </c>
      <c r="G15" s="17">
        <v>1</v>
      </c>
      <c r="H15" s="17">
        <v>1</v>
      </c>
      <c r="I15" s="17"/>
      <c r="J15" s="17">
        <f t="shared" si="0"/>
        <v>21</v>
      </c>
      <c r="K15" s="8" t="s">
        <v>304</v>
      </c>
      <c r="L15" s="20"/>
    </row>
    <row r="16" spans="1:12" ht="15.75">
      <c r="A16" s="1">
        <v>9</v>
      </c>
      <c r="B16" s="7" t="s">
        <v>293</v>
      </c>
      <c r="C16" s="17">
        <v>6</v>
      </c>
      <c r="D16" s="17">
        <v>4</v>
      </c>
      <c r="E16" s="17">
        <v>6</v>
      </c>
      <c r="F16" s="17">
        <v>2</v>
      </c>
      <c r="G16" s="17">
        <v>1</v>
      </c>
      <c r="H16" s="17">
        <v>1</v>
      </c>
      <c r="I16" s="21"/>
      <c r="J16" s="17">
        <f t="shared" si="0"/>
        <v>20</v>
      </c>
      <c r="K16" s="8" t="s">
        <v>305</v>
      </c>
      <c r="L16" s="20"/>
    </row>
    <row r="17" spans="1:12" ht="15.75">
      <c r="A17" s="1">
        <v>10</v>
      </c>
      <c r="B17" s="1" t="s">
        <v>290</v>
      </c>
      <c r="C17" s="17">
        <v>6</v>
      </c>
      <c r="D17" s="17">
        <v>4</v>
      </c>
      <c r="E17" s="17">
        <v>4</v>
      </c>
      <c r="F17" s="17">
        <v>1</v>
      </c>
      <c r="G17" s="17">
        <v>1</v>
      </c>
      <c r="H17" s="17">
        <v>1</v>
      </c>
      <c r="I17" s="17"/>
      <c r="J17" s="17">
        <f t="shared" si="0"/>
        <v>17</v>
      </c>
      <c r="K17" s="8" t="s">
        <v>315</v>
      </c>
      <c r="L17" s="7"/>
    </row>
    <row r="18" spans="1:12" ht="15.75">
      <c r="A18" s="1">
        <v>11</v>
      </c>
      <c r="B18" s="1" t="s">
        <v>300</v>
      </c>
      <c r="C18" s="17">
        <v>9</v>
      </c>
      <c r="D18" s="17">
        <v>4</v>
      </c>
      <c r="E18" s="17">
        <v>1</v>
      </c>
      <c r="F18" s="17">
        <v>1</v>
      </c>
      <c r="G18" s="17">
        <v>1</v>
      </c>
      <c r="H18" s="17">
        <v>1</v>
      </c>
      <c r="I18" s="17"/>
      <c r="J18" s="17">
        <f t="shared" si="0"/>
        <v>17</v>
      </c>
      <c r="K18" s="8" t="s">
        <v>315</v>
      </c>
      <c r="L18" s="20"/>
    </row>
    <row r="19" spans="1:12" ht="15.75">
      <c r="A19" s="1">
        <v>12</v>
      </c>
      <c r="B19" s="7" t="s">
        <v>176</v>
      </c>
      <c r="C19" s="17">
        <v>1</v>
      </c>
      <c r="D19" s="17">
        <v>1</v>
      </c>
      <c r="E19" s="17">
        <v>7</v>
      </c>
      <c r="F19" s="17">
        <v>3</v>
      </c>
      <c r="G19" s="17">
        <v>1</v>
      </c>
      <c r="H19" s="17">
        <v>1</v>
      </c>
      <c r="I19" s="17"/>
      <c r="J19" s="17">
        <f t="shared" si="0"/>
        <v>14</v>
      </c>
      <c r="K19" s="8" t="s">
        <v>308</v>
      </c>
      <c r="L19" s="20"/>
    </row>
    <row r="20" spans="1:12" ht="15.75">
      <c r="A20" s="1">
        <v>13</v>
      </c>
      <c r="B20" s="7" t="s">
        <v>35</v>
      </c>
      <c r="C20" s="17">
        <v>3</v>
      </c>
      <c r="D20" s="17">
        <v>1</v>
      </c>
      <c r="E20" s="17">
        <v>2</v>
      </c>
      <c r="F20" s="17">
        <v>1</v>
      </c>
      <c r="G20" s="17">
        <v>1</v>
      </c>
      <c r="H20" s="17">
        <v>1</v>
      </c>
      <c r="I20" s="17"/>
      <c r="J20" s="17">
        <f t="shared" si="0"/>
        <v>9</v>
      </c>
      <c r="K20" s="8" t="s">
        <v>309</v>
      </c>
      <c r="L20" s="20"/>
    </row>
    <row r="21" spans="1:12" ht="15.75">
      <c r="A21" s="1">
        <v>14</v>
      </c>
      <c r="B21" s="7" t="s">
        <v>297</v>
      </c>
      <c r="C21" s="17">
        <v>1</v>
      </c>
      <c r="D21" s="17">
        <v>1</v>
      </c>
      <c r="E21" s="17">
        <v>1</v>
      </c>
      <c r="F21" s="17">
        <v>1</v>
      </c>
      <c r="G21" s="17">
        <v>1</v>
      </c>
      <c r="H21" s="17">
        <v>1</v>
      </c>
      <c r="I21" s="17"/>
      <c r="J21" s="17">
        <f t="shared" si="0"/>
        <v>6</v>
      </c>
      <c r="K21" s="8" t="s">
        <v>310</v>
      </c>
      <c r="L21" s="20"/>
    </row>
    <row r="22" spans="1:12" ht="15.75">
      <c r="A22" s="1">
        <v>15</v>
      </c>
      <c r="B22" s="7" t="s">
        <v>286</v>
      </c>
      <c r="C22" s="17">
        <v>1</v>
      </c>
      <c r="D22" s="17">
        <v>1</v>
      </c>
      <c r="E22" s="17">
        <v>1</v>
      </c>
      <c r="F22" s="17">
        <v>1</v>
      </c>
      <c r="G22" s="17">
        <v>1</v>
      </c>
      <c r="H22" s="17"/>
      <c r="I22" s="17"/>
      <c r="J22" s="17">
        <f t="shared" si="0"/>
        <v>5</v>
      </c>
      <c r="K22" s="8" t="s">
        <v>311</v>
      </c>
      <c r="L22" s="7"/>
    </row>
    <row r="23" spans="1:12" ht="15.75">
      <c r="A23" s="1">
        <v>16</v>
      </c>
      <c r="B23" s="7" t="s">
        <v>285</v>
      </c>
      <c r="C23" s="17">
        <v>1</v>
      </c>
      <c r="D23" s="17">
        <v>1</v>
      </c>
      <c r="E23" s="17"/>
      <c r="F23" s="17"/>
      <c r="G23" s="17"/>
      <c r="H23" s="17"/>
      <c r="I23" s="17"/>
      <c r="J23" s="17">
        <f t="shared" si="0"/>
        <v>2</v>
      </c>
      <c r="K23" s="8" t="s">
        <v>312</v>
      </c>
      <c r="L23" s="7"/>
    </row>
    <row r="24" spans="1:12" ht="15.75">
      <c r="A24" s="1">
        <v>17</v>
      </c>
      <c r="B24" s="7" t="s">
        <v>287</v>
      </c>
      <c r="C24" s="17">
        <v>0</v>
      </c>
      <c r="D24" s="17"/>
      <c r="E24" s="17">
        <v>9</v>
      </c>
      <c r="F24" s="17">
        <v>5</v>
      </c>
      <c r="G24" s="17">
        <v>4</v>
      </c>
      <c r="H24" s="17">
        <v>1</v>
      </c>
      <c r="I24" s="17"/>
      <c r="J24" s="17">
        <f t="shared" si="0"/>
        <v>19</v>
      </c>
      <c r="K24" s="8" t="s">
        <v>313</v>
      </c>
      <c r="L24" s="7"/>
    </row>
    <row r="25" spans="1:12" ht="15.75">
      <c r="A25" s="1">
        <v>18</v>
      </c>
      <c r="B25" s="7" t="s">
        <v>26</v>
      </c>
      <c r="C25" s="17"/>
      <c r="D25" s="17"/>
      <c r="E25" s="17">
        <v>9</v>
      </c>
      <c r="F25" s="17">
        <v>7</v>
      </c>
      <c r="G25" s="17">
        <v>4</v>
      </c>
      <c r="H25" s="17">
        <v>3</v>
      </c>
      <c r="I25" s="17"/>
      <c r="J25" s="17">
        <f t="shared" si="0"/>
        <v>23</v>
      </c>
      <c r="K25" s="8" t="s">
        <v>314</v>
      </c>
      <c r="L25" s="20"/>
    </row>
    <row r="27" spans="1:13" ht="15.75">
      <c r="A27" s="3"/>
      <c r="B27" s="15"/>
      <c r="C27" s="16"/>
      <c r="D27" s="16"/>
      <c r="E27" s="16"/>
      <c r="F27" s="16"/>
      <c r="G27" s="16"/>
      <c r="H27" s="16"/>
      <c r="I27" s="16"/>
      <c r="J27" s="16"/>
      <c r="K27" s="18"/>
      <c r="L27" s="19"/>
      <c r="M27" s="16"/>
    </row>
    <row r="28" spans="2:11" ht="15.75">
      <c r="B28" s="12" t="s">
        <v>14</v>
      </c>
      <c r="C28" s="12"/>
      <c r="D28" s="12"/>
      <c r="E28" s="12"/>
      <c r="F28" s="12"/>
      <c r="G28" s="12"/>
      <c r="H28" s="12"/>
      <c r="I28" s="12" t="s">
        <v>31</v>
      </c>
      <c r="J28" s="12"/>
      <c r="K28" s="12"/>
    </row>
    <row r="29" spans="2:11" ht="24.75" customHeight="1">
      <c r="B29" s="12" t="s">
        <v>15</v>
      </c>
      <c r="C29" s="12"/>
      <c r="D29" s="12"/>
      <c r="E29" s="12"/>
      <c r="F29" s="12"/>
      <c r="G29" s="12"/>
      <c r="H29" s="12"/>
      <c r="I29" s="12" t="s">
        <v>32</v>
      </c>
      <c r="J29" s="12"/>
      <c r="K29" s="12"/>
    </row>
  </sheetData>
  <mergeCells count="7">
    <mergeCell ref="A6:L6"/>
    <mergeCell ref="A5:L5"/>
    <mergeCell ref="A3:L3"/>
    <mergeCell ref="A1:L1"/>
    <mergeCell ref="A2:L2"/>
    <mergeCell ref="I4:L4"/>
    <mergeCell ref="A4:E4"/>
  </mergeCells>
  <printOptions/>
  <pageMargins left="0.7874015748031497" right="0.3937007874015748" top="0.7874015748031497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1:K17"/>
  <sheetViews>
    <sheetView workbookViewId="0" topLeftCell="A1">
      <selection activeCell="J11" sqref="J11"/>
    </sheetView>
  </sheetViews>
  <sheetFormatPr defaultColWidth="9.00390625" defaultRowHeight="12.75"/>
  <cols>
    <col min="1" max="1" width="4.75390625" style="0" customWidth="1"/>
    <col min="2" max="2" width="22.75390625" style="0" customWidth="1"/>
    <col min="3" max="3" width="10.625" style="0" customWidth="1"/>
    <col min="4" max="4" width="7.375" style="0" bestFit="1" customWidth="1"/>
    <col min="5" max="5" width="7.625" style="0" bestFit="1" customWidth="1"/>
    <col min="6" max="6" width="8.25390625" style="0" bestFit="1" customWidth="1"/>
    <col min="7" max="7" width="10.25390625" style="0" bestFit="1" customWidth="1"/>
    <col min="8" max="8" width="7.625" style="0" customWidth="1"/>
    <col min="9" max="9" width="6.875" style="0" customWidth="1"/>
    <col min="10" max="10" width="8.25390625" style="0" bestFit="1" customWidth="1"/>
  </cols>
  <sheetData>
    <row r="1" spans="1:10" ht="15.75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.75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spans="1:11" ht="31.5" customHeight="1">
      <c r="A3" s="44" t="s">
        <v>33</v>
      </c>
      <c r="B3" s="44"/>
      <c r="C3" s="44"/>
      <c r="D3" s="44"/>
      <c r="E3" s="44"/>
      <c r="F3" s="44"/>
      <c r="G3" s="44"/>
      <c r="H3" s="44"/>
      <c r="I3" s="44"/>
      <c r="J3" s="44"/>
      <c r="K3" s="24"/>
    </row>
    <row r="4" spans="1:11" ht="15.75" customHeight="1">
      <c r="A4" s="48" t="s">
        <v>277</v>
      </c>
      <c r="B4" s="48"/>
      <c r="C4" s="48"/>
      <c r="D4" s="27"/>
      <c r="E4" s="27"/>
      <c r="F4" s="27"/>
      <c r="G4" s="47" t="s">
        <v>276</v>
      </c>
      <c r="H4" s="47"/>
      <c r="I4" s="47"/>
      <c r="J4" s="47"/>
      <c r="K4" s="24"/>
    </row>
    <row r="5" spans="1:10" ht="15.75">
      <c r="A5" s="42" t="s">
        <v>28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ht="32.25" customHeight="1">
      <c r="A6" s="1" t="s">
        <v>0</v>
      </c>
      <c r="B6" s="1" t="s">
        <v>1</v>
      </c>
      <c r="C6" s="1" t="s">
        <v>4</v>
      </c>
      <c r="D6" s="1" t="s">
        <v>57</v>
      </c>
      <c r="E6" s="1" t="s">
        <v>2</v>
      </c>
      <c r="F6" s="1" t="s">
        <v>5</v>
      </c>
      <c r="G6" s="1" t="s">
        <v>6</v>
      </c>
      <c r="H6" s="7" t="s">
        <v>7</v>
      </c>
      <c r="I6" s="7" t="s">
        <v>284</v>
      </c>
      <c r="J6" s="7" t="s">
        <v>3</v>
      </c>
    </row>
    <row r="7" spans="1:10" ht="15.75">
      <c r="A7" s="1">
        <v>1</v>
      </c>
      <c r="B7" s="1" t="s">
        <v>272</v>
      </c>
      <c r="C7" s="1" t="s">
        <v>40</v>
      </c>
      <c r="D7" s="1" t="s">
        <v>60</v>
      </c>
      <c r="E7" s="5">
        <v>0.001388888888888889</v>
      </c>
      <c r="F7" s="13">
        <v>0.007268518518518519</v>
      </c>
      <c r="G7" s="35">
        <f>F7-E7</f>
        <v>0.00587962962962963</v>
      </c>
      <c r="H7" s="28" t="s">
        <v>8</v>
      </c>
      <c r="I7" s="7">
        <v>7</v>
      </c>
      <c r="J7" s="7"/>
    </row>
    <row r="8" spans="1:10" ht="15.75">
      <c r="A8" s="1">
        <v>2</v>
      </c>
      <c r="B8" s="1" t="s">
        <v>273</v>
      </c>
      <c r="C8" s="9" t="s">
        <v>136</v>
      </c>
      <c r="D8" s="1" t="s">
        <v>60</v>
      </c>
      <c r="E8" s="5">
        <v>0.0006944444444444445</v>
      </c>
      <c r="F8" s="13">
        <v>0.007118055555555555</v>
      </c>
      <c r="G8" s="35">
        <f>F8-E8</f>
        <v>0.006423611111111111</v>
      </c>
      <c r="H8" s="28" t="s">
        <v>29</v>
      </c>
      <c r="I8" s="7">
        <v>5</v>
      </c>
      <c r="J8" s="7"/>
    </row>
    <row r="9" spans="1:10" ht="15.75">
      <c r="A9" s="1">
        <v>3</v>
      </c>
      <c r="B9" s="10" t="s">
        <v>274</v>
      </c>
      <c r="C9" s="1" t="s">
        <v>40</v>
      </c>
      <c r="D9" s="1" t="s">
        <v>60</v>
      </c>
      <c r="E9" s="5">
        <v>0.002777777777777778</v>
      </c>
      <c r="F9" s="13">
        <v>0.009560185185185185</v>
      </c>
      <c r="G9" s="35">
        <f>F9-E9</f>
        <v>0.006782407407407407</v>
      </c>
      <c r="H9" s="28" t="s">
        <v>30</v>
      </c>
      <c r="I9" s="7">
        <v>3</v>
      </c>
      <c r="J9" s="7"/>
    </row>
    <row r="10" spans="1:10" ht="15.75">
      <c r="A10" s="1">
        <v>4</v>
      </c>
      <c r="B10" s="1" t="s">
        <v>275</v>
      </c>
      <c r="C10" s="1" t="s">
        <v>37</v>
      </c>
      <c r="D10" s="1" t="s">
        <v>60</v>
      </c>
      <c r="E10" s="5">
        <v>0.008333333333333333</v>
      </c>
      <c r="F10" s="13">
        <v>0.01611111111111111</v>
      </c>
      <c r="G10" s="35">
        <f>F10-E10</f>
        <v>0.0077777777777777776</v>
      </c>
      <c r="H10" s="7">
        <v>4</v>
      </c>
      <c r="I10" s="7">
        <v>1</v>
      </c>
      <c r="J10" s="7"/>
    </row>
    <row r="11" spans="1:8" ht="15.75">
      <c r="A11" s="3"/>
      <c r="B11" s="3"/>
      <c r="C11" s="3"/>
      <c r="D11" s="3"/>
      <c r="E11" s="3"/>
      <c r="F11" s="3"/>
      <c r="G11" s="4"/>
      <c r="H11" s="3"/>
    </row>
    <row r="12" spans="1:10" ht="15.75">
      <c r="A12" s="42" t="s">
        <v>27</v>
      </c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31.5">
      <c r="A13" s="1" t="s">
        <v>0</v>
      </c>
      <c r="B13" s="1" t="s">
        <v>1</v>
      </c>
      <c r="C13" s="1" t="s">
        <v>4</v>
      </c>
      <c r="D13" s="1" t="s">
        <v>57</v>
      </c>
      <c r="E13" s="1" t="s">
        <v>2</v>
      </c>
      <c r="F13" s="1" t="s">
        <v>5</v>
      </c>
      <c r="G13" s="1" t="s">
        <v>6</v>
      </c>
      <c r="H13" s="7" t="s">
        <v>7</v>
      </c>
      <c r="I13" s="7" t="s">
        <v>284</v>
      </c>
      <c r="J13" s="7" t="s">
        <v>3</v>
      </c>
    </row>
    <row r="14" spans="1:10" ht="15.75">
      <c r="A14" s="1">
        <v>1</v>
      </c>
      <c r="B14" s="1" t="s">
        <v>271</v>
      </c>
      <c r="C14" s="1" t="s">
        <v>40</v>
      </c>
      <c r="D14" s="7" t="s">
        <v>30</v>
      </c>
      <c r="E14" s="5">
        <v>0.003472222222222222</v>
      </c>
      <c r="F14" s="13">
        <v>0.010671296296296297</v>
      </c>
      <c r="G14" s="35">
        <f>F14-E14</f>
        <v>0.007199074074074075</v>
      </c>
      <c r="H14" s="28" t="s">
        <v>8</v>
      </c>
      <c r="I14" s="7">
        <v>3</v>
      </c>
      <c r="J14" s="7"/>
    </row>
    <row r="15" spans="1:10" ht="15.75">
      <c r="A15" s="3"/>
      <c r="B15" s="3"/>
      <c r="C15" s="3"/>
      <c r="D15" s="3"/>
      <c r="E15" s="6"/>
      <c r="F15" s="23"/>
      <c r="G15" s="6"/>
      <c r="H15" s="15"/>
      <c r="I15" s="15"/>
      <c r="J15" s="15"/>
    </row>
    <row r="16" spans="2:8" ht="15.75">
      <c r="B16" s="12" t="s">
        <v>14</v>
      </c>
      <c r="C16" s="12"/>
      <c r="D16" s="12"/>
      <c r="E16" s="12"/>
      <c r="F16" s="12"/>
      <c r="G16" s="12"/>
      <c r="H16" s="12" t="s">
        <v>31</v>
      </c>
    </row>
    <row r="17" spans="2:8" ht="15.75">
      <c r="B17" s="12" t="s">
        <v>15</v>
      </c>
      <c r="C17" s="12"/>
      <c r="D17" s="12"/>
      <c r="E17" s="12"/>
      <c r="F17" s="12"/>
      <c r="G17" s="12"/>
      <c r="H17" s="12" t="s">
        <v>32</v>
      </c>
    </row>
  </sheetData>
  <mergeCells count="7">
    <mergeCell ref="A1:J1"/>
    <mergeCell ref="A2:J2"/>
    <mergeCell ref="A3:J3"/>
    <mergeCell ref="A12:J12"/>
    <mergeCell ref="A5:J5"/>
    <mergeCell ref="G4:J4"/>
    <mergeCell ref="A4:C4"/>
  </mergeCells>
  <printOptions/>
  <pageMargins left="0.7874015748031497" right="0.1968503937007874" top="0.7874015748031497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K35"/>
  <sheetViews>
    <sheetView workbookViewId="0" topLeftCell="A1">
      <selection activeCell="J30" sqref="J30"/>
    </sheetView>
  </sheetViews>
  <sheetFormatPr defaultColWidth="9.00390625" defaultRowHeight="12.75"/>
  <cols>
    <col min="1" max="1" width="4.75390625" style="0" customWidth="1"/>
    <col min="2" max="2" width="23.75390625" style="0" customWidth="1"/>
    <col min="3" max="3" width="10.625" style="0" customWidth="1"/>
    <col min="4" max="4" width="7.375" style="0" bestFit="1" customWidth="1"/>
    <col min="5" max="5" width="7.625" style="0" bestFit="1" customWidth="1"/>
    <col min="6" max="6" width="8.25390625" style="0" bestFit="1" customWidth="1"/>
    <col min="7" max="7" width="10.00390625" style="0" customWidth="1"/>
    <col min="8" max="8" width="7.125" style="0" customWidth="1"/>
    <col min="9" max="9" width="7.00390625" style="0" customWidth="1"/>
    <col min="10" max="10" width="8.25390625" style="0" bestFit="1" customWidth="1"/>
  </cols>
  <sheetData>
    <row r="1" spans="1:10" ht="15.75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.75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spans="1:11" ht="31.5" customHeight="1">
      <c r="A3" s="44" t="s">
        <v>33</v>
      </c>
      <c r="B3" s="44"/>
      <c r="C3" s="44"/>
      <c r="D3" s="44"/>
      <c r="E3" s="44"/>
      <c r="F3" s="44"/>
      <c r="G3" s="44"/>
      <c r="H3" s="44"/>
      <c r="I3" s="44"/>
      <c r="J3" s="44"/>
      <c r="K3" s="24"/>
    </row>
    <row r="4" spans="1:11" ht="15.75" customHeight="1">
      <c r="A4" s="48" t="s">
        <v>277</v>
      </c>
      <c r="B4" s="48"/>
      <c r="C4" s="48"/>
      <c r="D4" s="27"/>
      <c r="E4" s="27"/>
      <c r="F4" s="27"/>
      <c r="G4" s="47" t="s">
        <v>276</v>
      </c>
      <c r="H4" s="47"/>
      <c r="I4" s="47"/>
      <c r="J4" s="47"/>
      <c r="K4" s="24"/>
    </row>
    <row r="5" spans="1:9" ht="15.75">
      <c r="A5" s="42" t="s">
        <v>281</v>
      </c>
      <c r="B5" s="42"/>
      <c r="C5" s="42"/>
      <c r="D5" s="42"/>
      <c r="E5" s="42"/>
      <c r="F5" s="42"/>
      <c r="G5" s="42"/>
      <c r="H5" s="42"/>
      <c r="I5" s="39"/>
    </row>
    <row r="6" spans="1:10" ht="32.25" customHeight="1">
      <c r="A6" s="1" t="s">
        <v>0</v>
      </c>
      <c r="B6" s="1" t="s">
        <v>1</v>
      </c>
      <c r="C6" s="1" t="s">
        <v>4</v>
      </c>
      <c r="D6" s="1" t="s">
        <v>57</v>
      </c>
      <c r="E6" s="1" t="s">
        <v>2</v>
      </c>
      <c r="F6" s="1" t="s">
        <v>5</v>
      </c>
      <c r="G6" s="1" t="s">
        <v>6</v>
      </c>
      <c r="H6" s="7" t="s">
        <v>7</v>
      </c>
      <c r="I6" s="7" t="s">
        <v>284</v>
      </c>
      <c r="J6" s="7" t="s">
        <v>3</v>
      </c>
    </row>
    <row r="7" spans="1:10" ht="15.75">
      <c r="A7" s="1">
        <v>1</v>
      </c>
      <c r="B7" s="1" t="s">
        <v>249</v>
      </c>
      <c r="C7" s="1" t="s">
        <v>40</v>
      </c>
      <c r="D7" s="1" t="s">
        <v>60</v>
      </c>
      <c r="E7" s="5">
        <v>0.0006944444444444445</v>
      </c>
      <c r="F7" s="13">
        <v>0.005486111111111112</v>
      </c>
      <c r="G7" s="35">
        <f aca="true" t="shared" si="0" ref="G7:G15">F7-E7</f>
        <v>0.004791666666666667</v>
      </c>
      <c r="H7" s="28" t="s">
        <v>8</v>
      </c>
      <c r="I7" s="7">
        <v>11</v>
      </c>
      <c r="J7" s="7"/>
    </row>
    <row r="8" spans="1:10" ht="15.75">
      <c r="A8" s="1">
        <v>2</v>
      </c>
      <c r="B8" s="1" t="s">
        <v>252</v>
      </c>
      <c r="C8" s="9" t="s">
        <v>94</v>
      </c>
      <c r="D8" s="1" t="s">
        <v>60</v>
      </c>
      <c r="E8" s="5">
        <v>0.002777777777777778</v>
      </c>
      <c r="F8" s="13">
        <v>0.009583333333333334</v>
      </c>
      <c r="G8" s="35">
        <f t="shared" si="0"/>
        <v>0.006805555555555556</v>
      </c>
      <c r="H8" s="28" t="s">
        <v>29</v>
      </c>
      <c r="I8" s="7">
        <v>9</v>
      </c>
      <c r="J8" s="7"/>
    </row>
    <row r="9" spans="1:10" ht="15.75">
      <c r="A9" s="1">
        <v>3</v>
      </c>
      <c r="B9" s="10" t="s">
        <v>254</v>
      </c>
      <c r="C9" s="1" t="s">
        <v>43</v>
      </c>
      <c r="D9" s="1" t="s">
        <v>60</v>
      </c>
      <c r="E9" s="5">
        <v>0.004166666666666667</v>
      </c>
      <c r="F9" s="13">
        <v>0.011041666666666667</v>
      </c>
      <c r="G9" s="35">
        <f t="shared" si="0"/>
        <v>0.006875</v>
      </c>
      <c r="H9" s="28" t="s">
        <v>30</v>
      </c>
      <c r="I9" s="7">
        <v>7</v>
      </c>
      <c r="J9" s="7"/>
    </row>
    <row r="10" spans="1:10" ht="15.75">
      <c r="A10" s="1">
        <v>4</v>
      </c>
      <c r="B10" s="1" t="s">
        <v>250</v>
      </c>
      <c r="C10" s="1" t="s">
        <v>43</v>
      </c>
      <c r="D10" s="1" t="s">
        <v>60</v>
      </c>
      <c r="E10" s="5">
        <v>0.001388888888888889</v>
      </c>
      <c r="F10" s="13">
        <v>0.008391203703703705</v>
      </c>
      <c r="G10" s="35">
        <f t="shared" si="0"/>
        <v>0.007002314814814815</v>
      </c>
      <c r="H10" s="7">
        <v>4</v>
      </c>
      <c r="I10" s="7">
        <v>6</v>
      </c>
      <c r="J10" s="7"/>
    </row>
    <row r="11" spans="1:10" ht="15.75">
      <c r="A11" s="1">
        <v>5</v>
      </c>
      <c r="B11" s="1" t="s">
        <v>255</v>
      </c>
      <c r="C11" s="1" t="s">
        <v>37</v>
      </c>
      <c r="D11" s="1" t="s">
        <v>60</v>
      </c>
      <c r="E11" s="5">
        <v>0.006944444444444444</v>
      </c>
      <c r="F11" s="13">
        <v>0.013993055555555555</v>
      </c>
      <c r="G11" s="35">
        <f t="shared" si="0"/>
        <v>0.007048611111111111</v>
      </c>
      <c r="H11" s="7">
        <v>5</v>
      </c>
      <c r="I11" s="7">
        <v>5</v>
      </c>
      <c r="J11" s="7"/>
    </row>
    <row r="12" spans="1:10" ht="15.75">
      <c r="A12" s="1">
        <v>6</v>
      </c>
      <c r="B12" s="1" t="s">
        <v>253</v>
      </c>
      <c r="C12" s="1" t="s">
        <v>40</v>
      </c>
      <c r="D12" s="1" t="s">
        <v>60</v>
      </c>
      <c r="E12" s="5">
        <v>0.003472222222222222</v>
      </c>
      <c r="F12" s="13">
        <v>0.011064814814814814</v>
      </c>
      <c r="G12" s="35">
        <f t="shared" si="0"/>
        <v>0.007592592592592592</v>
      </c>
      <c r="H12" s="7">
        <v>6</v>
      </c>
      <c r="I12" s="7">
        <v>4</v>
      </c>
      <c r="J12" s="7"/>
    </row>
    <row r="13" spans="1:10" ht="15.75">
      <c r="A13" s="1">
        <v>7</v>
      </c>
      <c r="B13" s="1" t="s">
        <v>256</v>
      </c>
      <c r="C13" s="1" t="s">
        <v>37</v>
      </c>
      <c r="D13" s="1" t="s">
        <v>60</v>
      </c>
      <c r="E13" s="5">
        <v>0.009722222222222222</v>
      </c>
      <c r="F13" s="13">
        <v>0.019039351851851852</v>
      </c>
      <c r="G13" s="35">
        <f t="shared" si="0"/>
        <v>0.00931712962962963</v>
      </c>
      <c r="H13" s="7">
        <v>7</v>
      </c>
      <c r="I13" s="7">
        <v>3</v>
      </c>
      <c r="J13" s="7"/>
    </row>
    <row r="14" spans="1:10" ht="15.75">
      <c r="A14" s="1">
        <v>8</v>
      </c>
      <c r="B14" s="1" t="s">
        <v>251</v>
      </c>
      <c r="C14" s="1" t="s">
        <v>37</v>
      </c>
      <c r="D14" s="1" t="s">
        <v>58</v>
      </c>
      <c r="E14" s="5">
        <v>0.0020833333333333333</v>
      </c>
      <c r="F14" s="13">
        <v>0.011793981481481482</v>
      </c>
      <c r="G14" s="35">
        <f t="shared" si="0"/>
        <v>0.009710648148148149</v>
      </c>
      <c r="H14" s="7">
        <v>8</v>
      </c>
      <c r="I14" s="7">
        <v>2</v>
      </c>
      <c r="J14" s="7"/>
    </row>
    <row r="15" spans="1:10" ht="15.75">
      <c r="A15" s="1">
        <v>9</v>
      </c>
      <c r="B15" s="10" t="s">
        <v>248</v>
      </c>
      <c r="C15" s="1" t="s">
        <v>37</v>
      </c>
      <c r="D15" s="1" t="s">
        <v>58</v>
      </c>
      <c r="E15" s="5">
        <v>0.004861111111111111</v>
      </c>
      <c r="F15" s="13">
        <v>0.01744212962962963</v>
      </c>
      <c r="G15" s="35">
        <f t="shared" si="0"/>
        <v>0.01258101851851852</v>
      </c>
      <c r="H15" s="7">
        <v>9</v>
      </c>
      <c r="I15" s="7">
        <v>1</v>
      </c>
      <c r="J15" s="7"/>
    </row>
    <row r="16" spans="1:9" ht="15.75">
      <c r="A16" s="3"/>
      <c r="B16" s="3"/>
      <c r="C16" s="3"/>
      <c r="D16" s="3"/>
      <c r="E16" s="3"/>
      <c r="F16" s="3"/>
      <c r="G16" s="4"/>
      <c r="H16" s="3"/>
      <c r="I16" s="15"/>
    </row>
    <row r="17" spans="1:9" ht="15.75">
      <c r="A17" s="42" t="s">
        <v>280</v>
      </c>
      <c r="B17" s="42"/>
      <c r="C17" s="42"/>
      <c r="D17" s="42"/>
      <c r="E17" s="42"/>
      <c r="F17" s="42"/>
      <c r="G17" s="42"/>
      <c r="H17" s="42"/>
      <c r="I17" s="15"/>
    </row>
    <row r="18" spans="1:10" ht="31.5">
      <c r="A18" s="1" t="s">
        <v>0</v>
      </c>
      <c r="B18" s="1" t="s">
        <v>1</v>
      </c>
      <c r="C18" s="1" t="s">
        <v>4</v>
      </c>
      <c r="D18" s="1" t="s">
        <v>57</v>
      </c>
      <c r="E18" s="1" t="s">
        <v>2</v>
      </c>
      <c r="F18" s="1" t="s">
        <v>5</v>
      </c>
      <c r="G18" s="1" t="s">
        <v>6</v>
      </c>
      <c r="H18" s="7" t="s">
        <v>7</v>
      </c>
      <c r="I18" s="7" t="s">
        <v>284</v>
      </c>
      <c r="J18" s="7" t="s">
        <v>3</v>
      </c>
    </row>
    <row r="19" spans="1:10" ht="15.75">
      <c r="A19" s="1">
        <v>1</v>
      </c>
      <c r="B19" s="1" t="s">
        <v>264</v>
      </c>
      <c r="C19" s="1" t="s">
        <v>40</v>
      </c>
      <c r="D19" s="1" t="s">
        <v>60</v>
      </c>
      <c r="E19" s="5">
        <v>0.007638888888888889</v>
      </c>
      <c r="F19" s="13">
        <v>0.012719907407407407</v>
      </c>
      <c r="G19" s="35">
        <f aca="true" t="shared" si="1" ref="G19:G32">F19-E19</f>
        <v>0.0050810185185185186</v>
      </c>
      <c r="H19" s="28" t="s">
        <v>8</v>
      </c>
      <c r="I19" s="7">
        <v>13</v>
      </c>
      <c r="J19" s="7"/>
    </row>
    <row r="20" spans="1:10" ht="15.75">
      <c r="A20" s="1">
        <v>2</v>
      </c>
      <c r="B20" s="1" t="s">
        <v>266</v>
      </c>
      <c r="C20" s="1" t="s">
        <v>40</v>
      </c>
      <c r="D20" s="1" t="s">
        <v>60</v>
      </c>
      <c r="E20" s="5">
        <v>0.001388888888888889</v>
      </c>
      <c r="F20" s="13">
        <v>0.006666666666666667</v>
      </c>
      <c r="G20" s="35">
        <f t="shared" si="1"/>
        <v>0.005277777777777778</v>
      </c>
      <c r="H20" s="28" t="s">
        <v>29</v>
      </c>
      <c r="I20" s="7">
        <v>11</v>
      </c>
      <c r="J20" s="7"/>
    </row>
    <row r="21" spans="1:10" ht="18" customHeight="1">
      <c r="A21" s="1">
        <v>3</v>
      </c>
      <c r="B21" s="1" t="s">
        <v>278</v>
      </c>
      <c r="C21" s="1" t="s">
        <v>26</v>
      </c>
      <c r="D21" s="1" t="s">
        <v>60</v>
      </c>
      <c r="E21" s="5">
        <v>0.011111111111111112</v>
      </c>
      <c r="F21" s="13">
        <v>0.017592592592592594</v>
      </c>
      <c r="G21" s="35">
        <f t="shared" si="1"/>
        <v>0.006481481481481482</v>
      </c>
      <c r="H21" s="28" t="s">
        <v>30</v>
      </c>
      <c r="I21" s="7">
        <v>9</v>
      </c>
      <c r="J21" s="7"/>
    </row>
    <row r="22" spans="1:10" ht="15.75">
      <c r="A22" s="1">
        <v>4</v>
      </c>
      <c r="B22" s="1" t="s">
        <v>262</v>
      </c>
      <c r="C22" s="1" t="s">
        <v>37</v>
      </c>
      <c r="D22" s="1" t="s">
        <v>58</v>
      </c>
      <c r="E22" s="5">
        <v>0.004861111111111111</v>
      </c>
      <c r="F22" s="13">
        <v>0.012118055555555556</v>
      </c>
      <c r="G22" s="35">
        <f t="shared" si="1"/>
        <v>0.007256944444444444</v>
      </c>
      <c r="H22" s="7">
        <v>4</v>
      </c>
      <c r="I22" s="7">
        <v>7</v>
      </c>
      <c r="J22" s="7"/>
    </row>
    <row r="23" spans="1:10" ht="15.75">
      <c r="A23" s="1">
        <v>5</v>
      </c>
      <c r="B23" s="1" t="s">
        <v>259</v>
      </c>
      <c r="C23" s="1" t="s">
        <v>43</v>
      </c>
      <c r="D23" s="1" t="s">
        <v>60</v>
      </c>
      <c r="E23" s="5">
        <v>0.0020833333333333333</v>
      </c>
      <c r="F23" s="13">
        <v>0.009652777777777777</v>
      </c>
      <c r="G23" s="35">
        <f t="shared" si="1"/>
        <v>0.007569444444444445</v>
      </c>
      <c r="H23" s="7">
        <v>5</v>
      </c>
      <c r="I23" s="7">
        <v>6</v>
      </c>
      <c r="J23" s="7"/>
    </row>
    <row r="24" spans="1:10" ht="15.75">
      <c r="A24" s="1">
        <v>6</v>
      </c>
      <c r="B24" s="1" t="s">
        <v>261</v>
      </c>
      <c r="C24" s="1" t="s">
        <v>40</v>
      </c>
      <c r="D24" s="1" t="s">
        <v>60</v>
      </c>
      <c r="E24" s="5">
        <v>0.003472222222222222</v>
      </c>
      <c r="F24" s="13">
        <v>0.011168981481481481</v>
      </c>
      <c r="G24" s="35">
        <f t="shared" si="1"/>
        <v>0.007696759259259259</v>
      </c>
      <c r="H24" s="7">
        <v>6</v>
      </c>
      <c r="I24" s="7">
        <v>5</v>
      </c>
      <c r="J24" s="7"/>
    </row>
    <row r="25" spans="1:10" ht="15.75">
      <c r="A25" s="1">
        <v>7</v>
      </c>
      <c r="B25" s="1" t="s">
        <v>279</v>
      </c>
      <c r="C25" s="1" t="s">
        <v>26</v>
      </c>
      <c r="D25" s="1" t="s">
        <v>60</v>
      </c>
      <c r="E25" s="5">
        <v>0.009722222222222222</v>
      </c>
      <c r="F25" s="13">
        <v>0.017662037037037035</v>
      </c>
      <c r="G25" s="35">
        <f t="shared" si="1"/>
        <v>0.007939814814814813</v>
      </c>
      <c r="H25" s="7">
        <v>7</v>
      </c>
      <c r="I25" s="7">
        <v>4</v>
      </c>
      <c r="J25" s="7"/>
    </row>
    <row r="26" spans="1:10" ht="15.75">
      <c r="A26" s="1">
        <v>8</v>
      </c>
      <c r="B26" s="1" t="s">
        <v>260</v>
      </c>
      <c r="C26" s="1" t="s">
        <v>37</v>
      </c>
      <c r="D26" s="1" t="s">
        <v>58</v>
      </c>
      <c r="E26" s="5">
        <v>0.002777777777777778</v>
      </c>
      <c r="F26" s="13">
        <v>0.01074074074074074</v>
      </c>
      <c r="G26" s="35">
        <f t="shared" si="1"/>
        <v>0.007962962962962962</v>
      </c>
      <c r="H26" s="7">
        <v>8</v>
      </c>
      <c r="I26" s="7">
        <v>3</v>
      </c>
      <c r="J26" s="7"/>
    </row>
    <row r="27" spans="1:10" ht="15.75">
      <c r="A27" s="1">
        <v>9</v>
      </c>
      <c r="B27" s="1" t="s">
        <v>270</v>
      </c>
      <c r="C27" s="1" t="s">
        <v>26</v>
      </c>
      <c r="D27" s="14" t="s">
        <v>60</v>
      </c>
      <c r="E27" s="5">
        <v>0.013888888888888888</v>
      </c>
      <c r="F27" s="13">
        <v>0.02304398148148148</v>
      </c>
      <c r="G27" s="35">
        <f t="shared" si="1"/>
        <v>0.009155092592592593</v>
      </c>
      <c r="H27" s="7">
        <v>9</v>
      </c>
      <c r="I27" s="7">
        <v>2</v>
      </c>
      <c r="J27" s="7"/>
    </row>
    <row r="28" spans="1:10" ht="15.75">
      <c r="A28" s="1">
        <v>10</v>
      </c>
      <c r="B28" s="1" t="s">
        <v>265</v>
      </c>
      <c r="C28" s="1" t="s">
        <v>43</v>
      </c>
      <c r="D28" s="1" t="s">
        <v>60</v>
      </c>
      <c r="E28" s="5">
        <v>0.008333333333333333</v>
      </c>
      <c r="F28" s="13">
        <v>0.01765046296296296</v>
      </c>
      <c r="G28" s="35">
        <f t="shared" si="1"/>
        <v>0.009317129629629628</v>
      </c>
      <c r="H28" s="7">
        <v>10</v>
      </c>
      <c r="I28" s="7">
        <v>1</v>
      </c>
      <c r="J28" s="7"/>
    </row>
    <row r="29" spans="1:10" ht="15.75">
      <c r="A29" s="1">
        <v>11</v>
      </c>
      <c r="B29" s="1" t="s">
        <v>268</v>
      </c>
      <c r="C29" s="1" t="s">
        <v>40</v>
      </c>
      <c r="D29" s="1" t="s">
        <v>60</v>
      </c>
      <c r="E29" s="5">
        <v>0.005555555555555556</v>
      </c>
      <c r="F29" s="13">
        <v>0.014884259259259259</v>
      </c>
      <c r="G29" s="35">
        <f t="shared" si="1"/>
        <v>0.009328703703703704</v>
      </c>
      <c r="H29" s="7">
        <v>11</v>
      </c>
      <c r="I29" s="7">
        <v>1</v>
      </c>
      <c r="J29" s="7"/>
    </row>
    <row r="30" spans="1:10" ht="15.75">
      <c r="A30" s="1">
        <v>12</v>
      </c>
      <c r="B30" s="10" t="s">
        <v>269</v>
      </c>
      <c r="C30" s="1" t="s">
        <v>43</v>
      </c>
      <c r="D30" s="1" t="s">
        <v>60</v>
      </c>
      <c r="E30" s="5">
        <v>0.00625</v>
      </c>
      <c r="F30" s="13">
        <v>0.015729166666666666</v>
      </c>
      <c r="G30" s="35">
        <f t="shared" si="1"/>
        <v>0.009479166666666665</v>
      </c>
      <c r="H30" s="7">
        <v>12</v>
      </c>
      <c r="I30" s="7">
        <v>1</v>
      </c>
      <c r="J30" s="7"/>
    </row>
    <row r="31" spans="1:10" ht="15.75">
      <c r="A31" s="1">
        <v>13</v>
      </c>
      <c r="B31" s="10" t="s">
        <v>263</v>
      </c>
      <c r="C31" s="1" t="s">
        <v>37</v>
      </c>
      <c r="D31" s="1" t="s">
        <v>58</v>
      </c>
      <c r="E31" s="5">
        <v>0.006944444444444444</v>
      </c>
      <c r="F31" s="13">
        <v>0.017847222222222223</v>
      </c>
      <c r="G31" s="35">
        <f t="shared" si="1"/>
        <v>0.010902777777777779</v>
      </c>
      <c r="H31" s="7">
        <v>13</v>
      </c>
      <c r="I31" s="7">
        <v>1</v>
      </c>
      <c r="J31" s="7"/>
    </row>
    <row r="32" spans="1:10" ht="15.75">
      <c r="A32" s="1">
        <v>14</v>
      </c>
      <c r="B32" s="1" t="s">
        <v>267</v>
      </c>
      <c r="C32" s="1" t="s">
        <v>37</v>
      </c>
      <c r="D32" s="1" t="s">
        <v>60</v>
      </c>
      <c r="E32" s="5">
        <v>0.009027777777777779</v>
      </c>
      <c r="F32" s="13">
        <v>0.023414351851851853</v>
      </c>
      <c r="G32" s="35">
        <f t="shared" si="1"/>
        <v>0.014386574074074074</v>
      </c>
      <c r="H32" s="7">
        <v>14</v>
      </c>
      <c r="I32" s="7">
        <v>1</v>
      </c>
      <c r="J32" s="7"/>
    </row>
    <row r="33" spans="1:10" ht="15.75">
      <c r="A33" s="3"/>
      <c r="B33" s="3"/>
      <c r="C33" s="3"/>
      <c r="D33" s="3"/>
      <c r="E33" s="6"/>
      <c r="F33" s="23"/>
      <c r="G33" s="6"/>
      <c r="H33" s="15"/>
      <c r="I33" s="15"/>
      <c r="J33" s="15"/>
    </row>
    <row r="34" spans="2:9" ht="15.75">
      <c r="B34" s="12" t="s">
        <v>14</v>
      </c>
      <c r="C34" s="12"/>
      <c r="D34" s="12"/>
      <c r="E34" s="12"/>
      <c r="F34" s="12"/>
      <c r="G34" s="12"/>
      <c r="H34" s="12" t="s">
        <v>31</v>
      </c>
      <c r="I34" s="12"/>
    </row>
    <row r="35" spans="2:9" ht="15.75">
      <c r="B35" s="12" t="s">
        <v>15</v>
      </c>
      <c r="C35" s="12"/>
      <c r="D35" s="12"/>
      <c r="E35" s="12"/>
      <c r="F35" s="12"/>
      <c r="G35" s="12"/>
      <c r="H35" s="12" t="s">
        <v>32</v>
      </c>
      <c r="I35" s="12"/>
    </row>
  </sheetData>
  <mergeCells count="7">
    <mergeCell ref="A1:J1"/>
    <mergeCell ref="A2:J2"/>
    <mergeCell ref="A17:H17"/>
    <mergeCell ref="A5:H5"/>
    <mergeCell ref="A3:J3"/>
    <mergeCell ref="G4:J4"/>
    <mergeCell ref="A4:C4"/>
  </mergeCells>
  <printOptions/>
  <pageMargins left="0.7874015748031497" right="0.1968503937007874" top="0.7874015748031497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/>
  <dimension ref="A1:J51"/>
  <sheetViews>
    <sheetView workbookViewId="0" topLeftCell="A28">
      <selection activeCell="I33" sqref="I33:I43"/>
    </sheetView>
  </sheetViews>
  <sheetFormatPr defaultColWidth="9.00390625" defaultRowHeight="12.75"/>
  <cols>
    <col min="1" max="1" width="5.375" style="0" customWidth="1"/>
    <col min="2" max="2" width="22.75390625" style="0" customWidth="1"/>
    <col min="3" max="3" width="9.625" style="0" bestFit="1" customWidth="1"/>
    <col min="4" max="4" width="7.375" style="0" customWidth="1"/>
    <col min="5" max="5" width="7.625" style="0" bestFit="1" customWidth="1"/>
    <col min="6" max="6" width="8.25390625" style="0" bestFit="1" customWidth="1"/>
    <col min="7" max="7" width="10.375" style="0" customWidth="1"/>
    <col min="8" max="9" width="6.875" style="0" customWidth="1"/>
  </cols>
  <sheetData>
    <row r="1" spans="1:10" ht="15.75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.75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7.75" customHeight="1">
      <c r="A3" s="44" t="s">
        <v>33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5.75" customHeight="1">
      <c r="A4" s="48" t="s">
        <v>277</v>
      </c>
      <c r="B4" s="48"/>
      <c r="C4" s="48"/>
      <c r="D4" s="27"/>
      <c r="E4" s="27"/>
      <c r="F4" s="27"/>
      <c r="G4" s="47" t="s">
        <v>276</v>
      </c>
      <c r="H4" s="47"/>
      <c r="I4" s="47"/>
      <c r="J4" s="47"/>
    </row>
    <row r="5" spans="1:10" ht="14.25" customHeight="1">
      <c r="A5" s="42" t="s">
        <v>23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ht="32.25" customHeight="1">
      <c r="A6" s="1" t="s">
        <v>0</v>
      </c>
      <c r="B6" s="1" t="s">
        <v>1</v>
      </c>
      <c r="C6" s="1" t="s">
        <v>4</v>
      </c>
      <c r="D6" s="1" t="s">
        <v>57</v>
      </c>
      <c r="E6" s="1" t="s">
        <v>2</v>
      </c>
      <c r="F6" s="1" t="s">
        <v>5</v>
      </c>
      <c r="G6" s="1" t="s">
        <v>6</v>
      </c>
      <c r="H6" s="7" t="s">
        <v>7</v>
      </c>
      <c r="I6" s="7" t="s">
        <v>284</v>
      </c>
      <c r="J6" s="7" t="s">
        <v>3</v>
      </c>
    </row>
    <row r="7" spans="1:10" ht="15.75">
      <c r="A7" s="1">
        <v>1</v>
      </c>
      <c r="B7" s="1" t="s">
        <v>111</v>
      </c>
      <c r="C7" s="1" t="s">
        <v>40</v>
      </c>
      <c r="D7" s="1" t="s">
        <v>30</v>
      </c>
      <c r="E7" s="5">
        <v>0.016666666666666666</v>
      </c>
      <c r="F7" s="13">
        <v>0.022337962962962962</v>
      </c>
      <c r="G7" s="35">
        <f aca="true" t="shared" si="0" ref="G7:G30">F7-E7</f>
        <v>0.005671296296296296</v>
      </c>
      <c r="H7" s="28" t="s">
        <v>8</v>
      </c>
      <c r="I7" s="7">
        <v>13</v>
      </c>
      <c r="J7" s="7"/>
    </row>
    <row r="8" spans="1:10" ht="15.75">
      <c r="A8" s="1">
        <v>2</v>
      </c>
      <c r="B8" s="1" t="s">
        <v>104</v>
      </c>
      <c r="C8" s="1" t="s">
        <v>40</v>
      </c>
      <c r="D8" s="1" t="s">
        <v>60</v>
      </c>
      <c r="E8" s="5">
        <v>0.010416666666666666</v>
      </c>
      <c r="F8" s="13">
        <v>0.01613425925925926</v>
      </c>
      <c r="G8" s="35">
        <f t="shared" si="0"/>
        <v>0.005717592592592595</v>
      </c>
      <c r="H8" s="28" t="s">
        <v>29</v>
      </c>
      <c r="I8" s="7">
        <v>11</v>
      </c>
      <c r="J8" s="7"/>
    </row>
    <row r="9" spans="1:10" ht="15.75">
      <c r="A9" s="1">
        <v>3</v>
      </c>
      <c r="B9" s="1" t="s">
        <v>106</v>
      </c>
      <c r="C9" s="1" t="s">
        <v>90</v>
      </c>
      <c r="D9" s="1" t="s">
        <v>60</v>
      </c>
      <c r="E9" s="5">
        <v>0.011805555555555555</v>
      </c>
      <c r="F9" s="13">
        <v>0.01775462962962963</v>
      </c>
      <c r="G9" s="35">
        <f t="shared" si="0"/>
        <v>0.005949074074074075</v>
      </c>
      <c r="H9" s="28" t="s">
        <v>30</v>
      </c>
      <c r="I9" s="7">
        <v>9</v>
      </c>
      <c r="J9" s="7"/>
    </row>
    <row r="10" spans="1:10" ht="12.75" customHeight="1">
      <c r="A10" s="1">
        <v>4</v>
      </c>
      <c r="B10" s="1" t="s">
        <v>282</v>
      </c>
      <c r="C10" s="1" t="s">
        <v>26</v>
      </c>
      <c r="D10" s="1" t="s">
        <v>60</v>
      </c>
      <c r="E10" s="5">
        <v>0.022222222222222223</v>
      </c>
      <c r="F10" s="13">
        <v>0.028287037037037038</v>
      </c>
      <c r="G10" s="35">
        <f t="shared" si="0"/>
        <v>0.0060648148148148145</v>
      </c>
      <c r="H10" s="7">
        <v>4</v>
      </c>
      <c r="I10" s="7">
        <v>7</v>
      </c>
      <c r="J10" s="7"/>
    </row>
    <row r="11" spans="1:10" ht="15.75">
      <c r="A11" s="1">
        <v>5</v>
      </c>
      <c r="B11" s="1" t="s">
        <v>93</v>
      </c>
      <c r="C11" s="1" t="s">
        <v>40</v>
      </c>
      <c r="D11" s="10" t="s">
        <v>60</v>
      </c>
      <c r="E11" s="5">
        <v>0.0020833333333333333</v>
      </c>
      <c r="F11" s="13">
        <v>0.008194444444444445</v>
      </c>
      <c r="G11" s="35">
        <f t="shared" si="0"/>
        <v>0.006111111111111112</v>
      </c>
      <c r="H11" s="7">
        <v>5</v>
      </c>
      <c r="I11" s="7">
        <v>6</v>
      </c>
      <c r="J11" s="7"/>
    </row>
    <row r="12" spans="1:10" ht="15.75">
      <c r="A12" s="1">
        <v>6</v>
      </c>
      <c r="B12" s="1" t="s">
        <v>99</v>
      </c>
      <c r="C12" s="1" t="s">
        <v>90</v>
      </c>
      <c r="D12" s="1" t="s">
        <v>60</v>
      </c>
      <c r="E12" s="5">
        <v>0.00625</v>
      </c>
      <c r="F12" s="13">
        <v>0.01275462962962963</v>
      </c>
      <c r="G12" s="35">
        <f t="shared" si="0"/>
        <v>0.006504629629629629</v>
      </c>
      <c r="H12" s="7">
        <v>6</v>
      </c>
      <c r="I12" s="7">
        <v>5</v>
      </c>
      <c r="J12" s="7"/>
    </row>
    <row r="13" spans="1:10" ht="15.75">
      <c r="A13" s="1">
        <v>7</v>
      </c>
      <c r="B13" s="1" t="s">
        <v>113</v>
      </c>
      <c r="C13" s="1" t="s">
        <v>90</v>
      </c>
      <c r="D13" s="1" t="s">
        <v>60</v>
      </c>
      <c r="E13" s="5">
        <v>0.00625</v>
      </c>
      <c r="F13" s="13">
        <v>0.012789351851851852</v>
      </c>
      <c r="G13" s="35">
        <f t="shared" si="0"/>
        <v>0.006539351851851852</v>
      </c>
      <c r="H13" s="7">
        <v>7</v>
      </c>
      <c r="I13" s="7">
        <v>4</v>
      </c>
      <c r="J13" s="7"/>
    </row>
    <row r="14" spans="1:10" ht="15.75">
      <c r="A14" s="1">
        <v>8</v>
      </c>
      <c r="B14" s="1" t="s">
        <v>112</v>
      </c>
      <c r="C14" s="1" t="s">
        <v>26</v>
      </c>
      <c r="D14" s="1" t="s">
        <v>60</v>
      </c>
      <c r="E14" s="5">
        <v>0.020833333333333332</v>
      </c>
      <c r="F14" s="13">
        <v>0.027546296296296294</v>
      </c>
      <c r="G14" s="35">
        <f t="shared" si="0"/>
        <v>0.006712962962962962</v>
      </c>
      <c r="H14" s="7">
        <v>8</v>
      </c>
      <c r="I14" s="7">
        <v>3</v>
      </c>
      <c r="J14" s="7"/>
    </row>
    <row r="15" spans="1:10" ht="15.75">
      <c r="A15" s="1">
        <v>9</v>
      </c>
      <c r="B15" s="1" t="s">
        <v>100</v>
      </c>
      <c r="C15" s="1" t="s">
        <v>92</v>
      </c>
      <c r="D15" s="10" t="s">
        <v>58</v>
      </c>
      <c r="E15" s="5">
        <v>0.006944444444444444</v>
      </c>
      <c r="F15" s="13">
        <v>0.013715277777777778</v>
      </c>
      <c r="G15" s="35">
        <f t="shared" si="0"/>
        <v>0.0067708333333333336</v>
      </c>
      <c r="H15" s="7">
        <v>9</v>
      </c>
      <c r="I15" s="7">
        <v>2</v>
      </c>
      <c r="J15" s="7"/>
    </row>
    <row r="16" spans="1:10" ht="15.75">
      <c r="A16" s="1">
        <v>10</v>
      </c>
      <c r="B16" s="1" t="s">
        <v>96</v>
      </c>
      <c r="C16" s="1" t="s">
        <v>92</v>
      </c>
      <c r="D16" s="10" t="s">
        <v>58</v>
      </c>
      <c r="E16" s="5">
        <v>0.004166666666666667</v>
      </c>
      <c r="F16" s="13">
        <v>0.011111111111111112</v>
      </c>
      <c r="G16" s="35">
        <f t="shared" si="0"/>
        <v>0.006944444444444445</v>
      </c>
      <c r="H16" s="7">
        <v>10</v>
      </c>
      <c r="I16" s="7">
        <v>1</v>
      </c>
      <c r="J16" s="7"/>
    </row>
    <row r="17" spans="1:10" ht="15.75">
      <c r="A17" s="1">
        <v>11</v>
      </c>
      <c r="B17" s="1" t="s">
        <v>91</v>
      </c>
      <c r="C17" s="1" t="s">
        <v>92</v>
      </c>
      <c r="D17" s="10" t="s">
        <v>58</v>
      </c>
      <c r="E17" s="5">
        <v>0.001388888888888889</v>
      </c>
      <c r="F17" s="13">
        <v>0.008599537037037036</v>
      </c>
      <c r="G17" s="35">
        <f t="shared" si="0"/>
        <v>0.007210648148148147</v>
      </c>
      <c r="H17" s="7">
        <v>11</v>
      </c>
      <c r="I17" s="7">
        <v>1</v>
      </c>
      <c r="J17" s="7"/>
    </row>
    <row r="18" spans="1:10" ht="15.75">
      <c r="A18" s="1">
        <v>12</v>
      </c>
      <c r="B18" s="1" t="s">
        <v>101</v>
      </c>
      <c r="C18" s="1" t="s">
        <v>40</v>
      </c>
      <c r="D18" s="1" t="s">
        <v>60</v>
      </c>
      <c r="E18" s="5">
        <v>0.007638888888888889</v>
      </c>
      <c r="F18" s="13">
        <v>0.014930555555555556</v>
      </c>
      <c r="G18" s="35">
        <f t="shared" si="0"/>
        <v>0.007291666666666668</v>
      </c>
      <c r="H18" s="7">
        <v>12</v>
      </c>
      <c r="I18" s="7">
        <v>1</v>
      </c>
      <c r="J18" s="7"/>
    </row>
    <row r="19" spans="1:10" ht="13.5" customHeight="1">
      <c r="A19" s="1">
        <v>13</v>
      </c>
      <c r="B19" s="1" t="s">
        <v>110</v>
      </c>
      <c r="C19" s="1" t="s">
        <v>26</v>
      </c>
      <c r="D19" s="1" t="s">
        <v>60</v>
      </c>
      <c r="E19" s="5">
        <v>0.018055555555555557</v>
      </c>
      <c r="F19" s="13">
        <v>0.025381944444444443</v>
      </c>
      <c r="G19" s="35">
        <f t="shared" si="0"/>
        <v>0.007326388888888886</v>
      </c>
      <c r="H19" s="7">
        <v>13</v>
      </c>
      <c r="I19" s="7">
        <v>1</v>
      </c>
      <c r="J19" s="7"/>
    </row>
    <row r="20" spans="1:10" ht="15.75">
      <c r="A20" s="1">
        <v>14</v>
      </c>
      <c r="B20" s="1" t="s">
        <v>109</v>
      </c>
      <c r="C20" s="9" t="s">
        <v>94</v>
      </c>
      <c r="D20" s="1" t="s">
        <v>60</v>
      </c>
      <c r="E20" s="5">
        <v>0.017361111111111112</v>
      </c>
      <c r="F20" s="13">
        <v>0.025729166666666664</v>
      </c>
      <c r="G20" s="35">
        <f t="shared" si="0"/>
        <v>0.008368055555555552</v>
      </c>
      <c r="H20" s="7">
        <v>14</v>
      </c>
      <c r="I20" s="7">
        <v>1</v>
      </c>
      <c r="J20" s="7"/>
    </row>
    <row r="21" spans="1:10" ht="15.75">
      <c r="A21" s="1">
        <v>15</v>
      </c>
      <c r="B21" s="1" t="s">
        <v>98</v>
      </c>
      <c r="C21" s="9" t="s">
        <v>94</v>
      </c>
      <c r="D21" s="10" t="s">
        <v>60</v>
      </c>
      <c r="E21" s="5">
        <v>0.005555555555555556</v>
      </c>
      <c r="F21" s="13">
        <v>0.01537037037037037</v>
      </c>
      <c r="G21" s="35">
        <f t="shared" si="0"/>
        <v>0.009814814814814814</v>
      </c>
      <c r="H21" s="7">
        <v>15</v>
      </c>
      <c r="I21" s="7">
        <v>1</v>
      </c>
      <c r="J21" s="7"/>
    </row>
    <row r="22" spans="1:10" ht="15.75">
      <c r="A22" s="1">
        <v>16</v>
      </c>
      <c r="B22" s="1" t="s">
        <v>105</v>
      </c>
      <c r="C22" s="9" t="s">
        <v>94</v>
      </c>
      <c r="D22" s="1" t="s">
        <v>60</v>
      </c>
      <c r="E22" s="5">
        <v>0.011111111111111112</v>
      </c>
      <c r="F22" s="13">
        <v>0.021053240740740744</v>
      </c>
      <c r="G22" s="35">
        <f t="shared" si="0"/>
        <v>0.009942129629629632</v>
      </c>
      <c r="H22" s="7">
        <v>16</v>
      </c>
      <c r="I22" s="7">
        <v>1</v>
      </c>
      <c r="J22" s="7"/>
    </row>
    <row r="23" spans="1:10" ht="15.75">
      <c r="A23" s="1">
        <v>17</v>
      </c>
      <c r="B23" s="10" t="s">
        <v>103</v>
      </c>
      <c r="C23" s="1" t="s">
        <v>92</v>
      </c>
      <c r="D23" s="1" t="s">
        <v>60</v>
      </c>
      <c r="E23" s="5">
        <v>0.009722222222222222</v>
      </c>
      <c r="F23" s="13">
        <v>0.02048611111111111</v>
      </c>
      <c r="G23" s="35">
        <f t="shared" si="0"/>
        <v>0.010763888888888889</v>
      </c>
      <c r="H23" s="7">
        <v>17</v>
      </c>
      <c r="I23" s="7">
        <v>1</v>
      </c>
      <c r="J23" s="7"/>
    </row>
    <row r="24" spans="1:10" ht="15.75">
      <c r="A24" s="1">
        <v>18</v>
      </c>
      <c r="B24" s="1" t="s">
        <v>95</v>
      </c>
      <c r="C24" s="1" t="s">
        <v>90</v>
      </c>
      <c r="D24" s="10" t="s">
        <v>60</v>
      </c>
      <c r="E24" s="5">
        <v>0.003472222222222222</v>
      </c>
      <c r="F24" s="13">
        <v>0.014560185185185183</v>
      </c>
      <c r="G24" s="35">
        <f t="shared" si="0"/>
        <v>0.011087962962962961</v>
      </c>
      <c r="H24" s="7">
        <v>18</v>
      </c>
      <c r="I24" s="7">
        <v>1</v>
      </c>
      <c r="J24" s="7"/>
    </row>
    <row r="25" spans="1:10" ht="15.75">
      <c r="A25" s="1">
        <v>19</v>
      </c>
      <c r="B25" s="10" t="s">
        <v>102</v>
      </c>
      <c r="C25" s="1" t="s">
        <v>90</v>
      </c>
      <c r="D25" s="1" t="s">
        <v>60</v>
      </c>
      <c r="E25" s="5">
        <v>0.009027777777777779</v>
      </c>
      <c r="F25" s="13">
        <v>0.020648148148148148</v>
      </c>
      <c r="G25" s="35">
        <f t="shared" si="0"/>
        <v>0.01162037037037037</v>
      </c>
      <c r="H25" s="7">
        <v>19</v>
      </c>
      <c r="I25" s="7">
        <v>1</v>
      </c>
      <c r="J25" s="7"/>
    </row>
    <row r="26" spans="1:10" ht="15.75">
      <c r="A26" s="1">
        <v>20</v>
      </c>
      <c r="B26" s="1" t="s">
        <v>97</v>
      </c>
      <c r="C26" s="1" t="s">
        <v>40</v>
      </c>
      <c r="D26" s="10" t="s">
        <v>60</v>
      </c>
      <c r="E26" s="5">
        <v>0.004861111111111111</v>
      </c>
      <c r="F26" s="13">
        <v>0.018136574074074072</v>
      </c>
      <c r="G26" s="35">
        <f t="shared" si="0"/>
        <v>0.013275462962962961</v>
      </c>
      <c r="H26" s="7">
        <v>20</v>
      </c>
      <c r="I26" s="7">
        <v>1</v>
      </c>
      <c r="J26" s="7"/>
    </row>
    <row r="27" spans="1:10" ht="14.25" customHeight="1">
      <c r="A27" s="1">
        <v>21</v>
      </c>
      <c r="B27" s="1" t="s">
        <v>114</v>
      </c>
      <c r="C27" s="1" t="s">
        <v>26</v>
      </c>
      <c r="D27" s="1" t="s">
        <v>60</v>
      </c>
      <c r="E27" s="5">
        <v>0.02361111111111111</v>
      </c>
      <c r="F27" s="13">
        <v>0.035451388888888886</v>
      </c>
      <c r="G27" s="35">
        <f t="shared" si="0"/>
        <v>0.011840277777777776</v>
      </c>
      <c r="H27" s="7">
        <v>21</v>
      </c>
      <c r="I27" s="7">
        <v>0</v>
      </c>
      <c r="J27" s="7" t="s">
        <v>88</v>
      </c>
    </row>
    <row r="28" spans="1:10" ht="13.5" customHeight="1">
      <c r="A28" s="1">
        <v>22</v>
      </c>
      <c r="B28" s="1" t="s">
        <v>115</v>
      </c>
      <c r="C28" s="1" t="s">
        <v>26</v>
      </c>
      <c r="D28" s="1" t="s">
        <v>60</v>
      </c>
      <c r="E28" s="5">
        <v>0.019444444444444445</v>
      </c>
      <c r="F28" s="13">
        <v>0.022789351851851852</v>
      </c>
      <c r="G28" s="35">
        <f t="shared" si="0"/>
        <v>0.0033449074074074076</v>
      </c>
      <c r="H28" s="7">
        <v>22</v>
      </c>
      <c r="I28" s="7">
        <v>0</v>
      </c>
      <c r="J28" s="7" t="s">
        <v>88</v>
      </c>
    </row>
    <row r="29" spans="1:10" ht="15.75">
      <c r="A29" s="1">
        <v>23</v>
      </c>
      <c r="B29" s="1" t="s">
        <v>116</v>
      </c>
      <c r="C29" s="1" t="s">
        <v>40</v>
      </c>
      <c r="D29" s="1" t="s">
        <v>60</v>
      </c>
      <c r="E29" s="5">
        <v>0.0125</v>
      </c>
      <c r="F29" s="13">
        <v>0.017326388888888888</v>
      </c>
      <c r="G29" s="35">
        <f t="shared" si="0"/>
        <v>0.004826388888888887</v>
      </c>
      <c r="H29" s="7">
        <v>23</v>
      </c>
      <c r="I29" s="7">
        <v>0</v>
      </c>
      <c r="J29" s="7" t="s">
        <v>88</v>
      </c>
    </row>
    <row r="30" spans="1:10" ht="15.75">
      <c r="A30" s="1">
        <v>24</v>
      </c>
      <c r="B30" s="1" t="s">
        <v>89</v>
      </c>
      <c r="C30" s="1" t="s">
        <v>90</v>
      </c>
      <c r="D30" s="10" t="s">
        <v>60</v>
      </c>
      <c r="E30" s="5">
        <v>0.0006944444444444445</v>
      </c>
      <c r="F30" s="13">
        <v>0.005462962962962964</v>
      </c>
      <c r="G30" s="35">
        <f t="shared" si="0"/>
        <v>0.004768518518518519</v>
      </c>
      <c r="H30" s="7">
        <v>24</v>
      </c>
      <c r="I30" s="7">
        <v>0</v>
      </c>
      <c r="J30" s="7" t="s">
        <v>88</v>
      </c>
    </row>
    <row r="31" spans="1:10" ht="15.75">
      <c r="A31" s="49" t="s">
        <v>22</v>
      </c>
      <c r="B31" s="49"/>
      <c r="C31" s="49"/>
      <c r="D31" s="49"/>
      <c r="E31" s="49"/>
      <c r="F31" s="49"/>
      <c r="G31" s="49"/>
      <c r="H31" s="49"/>
      <c r="I31" s="49"/>
      <c r="J31" s="49"/>
    </row>
    <row r="32" spans="1:10" ht="31.5">
      <c r="A32" s="10" t="s">
        <v>0</v>
      </c>
      <c r="B32" s="1" t="s">
        <v>1</v>
      </c>
      <c r="C32" s="1" t="s">
        <v>4</v>
      </c>
      <c r="D32" s="1" t="s">
        <v>57</v>
      </c>
      <c r="E32" s="1" t="s">
        <v>2</v>
      </c>
      <c r="F32" s="1" t="s">
        <v>5</v>
      </c>
      <c r="G32" s="1" t="s">
        <v>6</v>
      </c>
      <c r="H32" s="7" t="s">
        <v>7</v>
      </c>
      <c r="I32" s="7" t="s">
        <v>18</v>
      </c>
      <c r="J32" s="7" t="s">
        <v>3</v>
      </c>
    </row>
    <row r="33" spans="1:10" ht="15.75">
      <c r="A33" s="1">
        <v>1</v>
      </c>
      <c r="B33" s="1" t="s">
        <v>283</v>
      </c>
      <c r="C33" s="1" t="s">
        <v>40</v>
      </c>
      <c r="D33" s="1" t="s">
        <v>60</v>
      </c>
      <c r="E33" s="36">
        <v>0.002777777777777778</v>
      </c>
      <c r="F33" s="13">
        <v>0.008344907407407409</v>
      </c>
      <c r="G33" s="35">
        <f aca="true" t="shared" si="1" ref="G33:G49">F33-E33</f>
        <v>0.00556712962962963</v>
      </c>
      <c r="H33" s="28" t="s">
        <v>8</v>
      </c>
      <c r="I33" s="7">
        <v>13</v>
      </c>
      <c r="J33" s="7"/>
    </row>
    <row r="34" spans="1:10" ht="15.75">
      <c r="A34" s="1">
        <v>2</v>
      </c>
      <c r="B34" s="1" t="s">
        <v>121</v>
      </c>
      <c r="C34" s="1" t="s">
        <v>43</v>
      </c>
      <c r="D34" s="1" t="s">
        <v>60</v>
      </c>
      <c r="E34" s="5">
        <v>0.003472222222222222</v>
      </c>
      <c r="F34" s="13">
        <v>0.009467592592592592</v>
      </c>
      <c r="G34" s="35">
        <f t="shared" si="1"/>
        <v>0.00599537037037037</v>
      </c>
      <c r="H34" s="28" t="s">
        <v>29</v>
      </c>
      <c r="I34" s="7">
        <v>11</v>
      </c>
      <c r="J34" s="7"/>
    </row>
    <row r="35" spans="1:10" ht="16.5" customHeight="1">
      <c r="A35" s="1">
        <v>3</v>
      </c>
      <c r="B35" s="1" t="s">
        <v>132</v>
      </c>
      <c r="C35" s="1" t="s">
        <v>92</v>
      </c>
      <c r="D35" s="1" t="s">
        <v>58</v>
      </c>
      <c r="E35" s="5">
        <v>0.016666666666666666</v>
      </c>
      <c r="F35" s="13">
        <v>0.022962962962962966</v>
      </c>
      <c r="G35" s="35">
        <f t="shared" si="1"/>
        <v>0.0062962962962963</v>
      </c>
      <c r="H35" s="28" t="s">
        <v>30</v>
      </c>
      <c r="I35" s="7">
        <v>9</v>
      </c>
      <c r="J35" s="7"/>
    </row>
    <row r="36" spans="1:10" ht="15.75">
      <c r="A36" s="1">
        <v>4</v>
      </c>
      <c r="B36" s="1" t="s">
        <v>120</v>
      </c>
      <c r="C36" s="1" t="s">
        <v>92</v>
      </c>
      <c r="D36" s="1" t="s">
        <v>58</v>
      </c>
      <c r="E36" s="5">
        <v>0.0020833333333333333</v>
      </c>
      <c r="F36" s="13">
        <v>0.008888888888888889</v>
      </c>
      <c r="G36" s="35">
        <f t="shared" si="1"/>
        <v>0.006805555555555556</v>
      </c>
      <c r="H36" s="7">
        <v>4</v>
      </c>
      <c r="I36" s="7">
        <v>7</v>
      </c>
      <c r="J36" s="7"/>
    </row>
    <row r="37" spans="1:10" ht="19.5" customHeight="1">
      <c r="A37" s="1">
        <v>5</v>
      </c>
      <c r="B37" s="1" t="s">
        <v>128</v>
      </c>
      <c r="C37" s="1" t="s">
        <v>92</v>
      </c>
      <c r="D37" s="1" t="s">
        <v>58</v>
      </c>
      <c r="E37" s="5">
        <v>0.011111111111111112</v>
      </c>
      <c r="F37" s="13">
        <v>0.018298611111111113</v>
      </c>
      <c r="G37" s="35">
        <f t="shared" si="1"/>
        <v>0.007187500000000001</v>
      </c>
      <c r="H37" s="7">
        <v>5</v>
      </c>
      <c r="I37" s="7">
        <v>6</v>
      </c>
      <c r="J37" s="7"/>
    </row>
    <row r="38" spans="1:10" ht="15.75">
      <c r="A38" s="1">
        <v>6</v>
      </c>
      <c r="B38" s="1" t="s">
        <v>130</v>
      </c>
      <c r="C38" s="1" t="s">
        <v>92</v>
      </c>
      <c r="D38" s="1" t="s">
        <v>60</v>
      </c>
      <c r="E38" s="5">
        <v>0.013888888888888888</v>
      </c>
      <c r="F38" s="13">
        <v>0.02228009259259259</v>
      </c>
      <c r="G38" s="35">
        <f t="shared" si="1"/>
        <v>0.008391203703703703</v>
      </c>
      <c r="H38" s="7">
        <v>6</v>
      </c>
      <c r="I38" s="7">
        <v>5</v>
      </c>
      <c r="J38" s="7"/>
    </row>
    <row r="39" spans="1:10" ht="15.75" customHeight="1">
      <c r="A39" s="1">
        <v>7</v>
      </c>
      <c r="B39" s="1" t="s">
        <v>122</v>
      </c>
      <c r="C39" s="9" t="s">
        <v>94</v>
      </c>
      <c r="D39" s="1" t="s">
        <v>60</v>
      </c>
      <c r="E39" s="5">
        <v>0.004166666666666667</v>
      </c>
      <c r="F39" s="13">
        <v>0.01318287037037037</v>
      </c>
      <c r="G39" s="35">
        <f t="shared" si="1"/>
        <v>0.009016203703703703</v>
      </c>
      <c r="H39" s="7">
        <v>7</v>
      </c>
      <c r="I39" s="7">
        <v>4</v>
      </c>
      <c r="J39" s="7"/>
    </row>
    <row r="40" spans="1:10" ht="15.75">
      <c r="A40" s="1">
        <v>8</v>
      </c>
      <c r="B40" s="1" t="s">
        <v>126</v>
      </c>
      <c r="C40" s="1" t="s">
        <v>40</v>
      </c>
      <c r="D40" s="1" t="s">
        <v>60</v>
      </c>
      <c r="E40" s="5">
        <v>0.009027777777777779</v>
      </c>
      <c r="F40" s="13">
        <v>0.018090277777777778</v>
      </c>
      <c r="G40" s="35">
        <f t="shared" si="1"/>
        <v>0.0090625</v>
      </c>
      <c r="H40" s="7">
        <v>8</v>
      </c>
      <c r="I40" s="7">
        <v>3</v>
      </c>
      <c r="J40" s="7"/>
    </row>
    <row r="41" spans="1:10" ht="15.75">
      <c r="A41" s="1">
        <v>9</v>
      </c>
      <c r="B41" s="1" t="s">
        <v>131</v>
      </c>
      <c r="C41" s="1" t="s">
        <v>40</v>
      </c>
      <c r="D41" s="1" t="s">
        <v>60</v>
      </c>
      <c r="E41" s="5">
        <v>0.014583333333333332</v>
      </c>
      <c r="F41" s="13">
        <v>0.023819444444444445</v>
      </c>
      <c r="G41" s="35">
        <f t="shared" si="1"/>
        <v>0.009236111111111113</v>
      </c>
      <c r="H41" s="7">
        <v>9</v>
      </c>
      <c r="I41" s="7">
        <v>2</v>
      </c>
      <c r="J41" s="7"/>
    </row>
    <row r="42" spans="1:10" ht="15.75">
      <c r="A42" s="1">
        <v>10</v>
      </c>
      <c r="B42" s="1" t="s">
        <v>124</v>
      </c>
      <c r="C42" s="1" t="s">
        <v>40</v>
      </c>
      <c r="D42" s="1" t="s">
        <v>60</v>
      </c>
      <c r="E42" s="5">
        <v>0.00625</v>
      </c>
      <c r="F42" s="13">
        <v>0.015740740740740743</v>
      </c>
      <c r="G42" s="35">
        <f t="shared" si="1"/>
        <v>0.009490740740740742</v>
      </c>
      <c r="H42" s="7">
        <v>10</v>
      </c>
      <c r="I42" s="7">
        <v>1</v>
      </c>
      <c r="J42" s="7"/>
    </row>
    <row r="43" spans="1:10" ht="15.75">
      <c r="A43" s="1">
        <v>11</v>
      </c>
      <c r="B43" s="1" t="s">
        <v>133</v>
      </c>
      <c r="C43" s="1" t="s">
        <v>92</v>
      </c>
      <c r="D43" s="1" t="s">
        <v>58</v>
      </c>
      <c r="E43" s="5">
        <v>0.013888888888888888</v>
      </c>
      <c r="F43" s="13">
        <v>0.02596064814814815</v>
      </c>
      <c r="G43" s="35">
        <f t="shared" si="1"/>
        <v>0.012071759259259261</v>
      </c>
      <c r="H43" s="7">
        <v>11</v>
      </c>
      <c r="I43" s="7">
        <v>1</v>
      </c>
      <c r="J43" s="7"/>
    </row>
    <row r="44" spans="1:10" ht="14.25" customHeight="1">
      <c r="A44" s="1">
        <v>12</v>
      </c>
      <c r="B44" s="1" t="s">
        <v>127</v>
      </c>
      <c r="C44" s="9" t="s">
        <v>94</v>
      </c>
      <c r="D44" s="1" t="s">
        <v>60</v>
      </c>
      <c r="E44" s="5">
        <v>0.009722222222222222</v>
      </c>
      <c r="F44" s="13">
        <v>0.024027777777777776</v>
      </c>
      <c r="G44" s="35">
        <f t="shared" si="1"/>
        <v>0.014305555555555554</v>
      </c>
      <c r="H44" s="7">
        <v>12</v>
      </c>
      <c r="I44" s="7">
        <v>1</v>
      </c>
      <c r="J44" s="7"/>
    </row>
    <row r="45" spans="1:10" ht="15.75">
      <c r="A45" s="1">
        <v>13</v>
      </c>
      <c r="B45" s="1" t="s">
        <v>118</v>
      </c>
      <c r="C45" s="9" t="s">
        <v>119</v>
      </c>
      <c r="D45" s="1" t="s">
        <v>60</v>
      </c>
      <c r="E45" s="5">
        <v>0.001388888888888889</v>
      </c>
      <c r="F45" s="13">
        <v>0.018217592592592594</v>
      </c>
      <c r="G45" s="35">
        <f t="shared" si="1"/>
        <v>0.016828703703703707</v>
      </c>
      <c r="H45" s="7">
        <v>13</v>
      </c>
      <c r="I45" s="7">
        <v>1</v>
      </c>
      <c r="J45" s="7"/>
    </row>
    <row r="46" spans="1:10" ht="15.75">
      <c r="A46" s="1">
        <v>14</v>
      </c>
      <c r="B46" s="1" t="s">
        <v>129</v>
      </c>
      <c r="C46" s="1" t="s">
        <v>40</v>
      </c>
      <c r="D46" s="1" t="s">
        <v>60</v>
      </c>
      <c r="E46" s="5">
        <v>0.011805555555555555</v>
      </c>
      <c r="F46" s="13">
        <v>0.01726851851851852</v>
      </c>
      <c r="G46" s="35">
        <f t="shared" si="1"/>
        <v>0.005462962962962965</v>
      </c>
      <c r="H46" s="7">
        <v>14</v>
      </c>
      <c r="I46" s="40">
        <v>0</v>
      </c>
      <c r="J46" s="7" t="s">
        <v>88</v>
      </c>
    </row>
    <row r="47" spans="1:10" ht="15.75">
      <c r="A47" s="1">
        <v>15</v>
      </c>
      <c r="B47" s="1" t="s">
        <v>125</v>
      </c>
      <c r="C47" s="1" t="s">
        <v>92</v>
      </c>
      <c r="D47" s="1" t="s">
        <v>60</v>
      </c>
      <c r="E47" s="5">
        <v>0.008333333333333333</v>
      </c>
      <c r="F47" s="13">
        <v>0.015</v>
      </c>
      <c r="G47" s="35">
        <f t="shared" si="1"/>
        <v>0.006666666666666666</v>
      </c>
      <c r="H47" s="7">
        <v>15</v>
      </c>
      <c r="I47" s="7">
        <v>0</v>
      </c>
      <c r="J47" s="7" t="s">
        <v>88</v>
      </c>
    </row>
    <row r="48" spans="1:10" ht="15.75">
      <c r="A48" s="1">
        <v>16</v>
      </c>
      <c r="B48" s="1" t="s">
        <v>117</v>
      </c>
      <c r="C48" s="1" t="s">
        <v>90</v>
      </c>
      <c r="D48" s="1" t="s">
        <v>60</v>
      </c>
      <c r="E48" s="5">
        <v>0.0020833333333333333</v>
      </c>
      <c r="F48" s="13">
        <v>0.019143518518518518</v>
      </c>
      <c r="G48" s="35">
        <f t="shared" si="1"/>
        <v>0.017060185185185185</v>
      </c>
      <c r="H48" s="7">
        <v>16</v>
      </c>
      <c r="I48" s="7">
        <v>0</v>
      </c>
      <c r="J48" s="7" t="s">
        <v>88</v>
      </c>
    </row>
    <row r="49" spans="1:10" ht="15.75">
      <c r="A49" s="1">
        <v>17</v>
      </c>
      <c r="B49" s="1" t="s">
        <v>123</v>
      </c>
      <c r="C49" s="1" t="s">
        <v>92</v>
      </c>
      <c r="D49" s="1" t="s">
        <v>60</v>
      </c>
      <c r="E49" s="5">
        <v>0.005555555555555556</v>
      </c>
      <c r="F49" s="13">
        <v>0.013206018518518518</v>
      </c>
      <c r="G49" s="35">
        <f t="shared" si="1"/>
        <v>0.007650462962962962</v>
      </c>
      <c r="H49" s="7">
        <v>17</v>
      </c>
      <c r="I49" s="7">
        <v>0</v>
      </c>
      <c r="J49" s="7" t="s">
        <v>88</v>
      </c>
    </row>
    <row r="50" spans="2:7" ht="15.75">
      <c r="B50" s="12" t="s">
        <v>14</v>
      </c>
      <c r="C50" s="12"/>
      <c r="D50" s="12"/>
      <c r="E50" s="12"/>
      <c r="F50" s="12"/>
      <c r="G50" s="12" t="s">
        <v>31</v>
      </c>
    </row>
    <row r="51" spans="2:7" ht="15.75">
      <c r="B51" s="12" t="s">
        <v>15</v>
      </c>
      <c r="C51" s="12"/>
      <c r="D51" s="12"/>
      <c r="E51" s="12"/>
      <c r="F51" s="12"/>
      <c r="G51" s="12" t="s">
        <v>32</v>
      </c>
    </row>
  </sheetData>
  <mergeCells count="7">
    <mergeCell ref="A1:J1"/>
    <mergeCell ref="A2:J2"/>
    <mergeCell ref="A3:J3"/>
    <mergeCell ref="A31:J31"/>
    <mergeCell ref="G4:J4"/>
    <mergeCell ref="A4:C4"/>
    <mergeCell ref="A5:J5"/>
  </mergeCells>
  <printOptions/>
  <pageMargins left="0.7874015748031497" right="0.1968503937007874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/>
  <dimension ref="A1:J122"/>
  <sheetViews>
    <sheetView workbookViewId="0" topLeftCell="A54">
      <selection activeCell="E108" sqref="E108"/>
    </sheetView>
  </sheetViews>
  <sheetFormatPr defaultColWidth="9.00390625" defaultRowHeight="12.75"/>
  <cols>
    <col min="1" max="1" width="4.75390625" style="0" customWidth="1"/>
    <col min="2" max="2" width="23.375" style="0" customWidth="1"/>
    <col min="3" max="3" width="10.375" style="0" bestFit="1" customWidth="1"/>
    <col min="4" max="4" width="7.375" style="0" customWidth="1"/>
    <col min="5" max="5" width="7.625" style="0" bestFit="1" customWidth="1"/>
    <col min="6" max="6" width="8.25390625" style="0" bestFit="1" customWidth="1"/>
    <col min="7" max="7" width="10.00390625" style="0" customWidth="1"/>
    <col min="8" max="9" width="7.125" style="0" bestFit="1" customWidth="1"/>
    <col min="10" max="10" width="8.25390625" style="0" bestFit="1" customWidth="1"/>
  </cols>
  <sheetData>
    <row r="1" spans="1:10" ht="15.75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.75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31.5" customHeight="1">
      <c r="A3" s="44" t="s">
        <v>33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5.75" customHeight="1">
      <c r="A4" s="48" t="s">
        <v>277</v>
      </c>
      <c r="B4" s="48"/>
      <c r="C4" s="48"/>
      <c r="D4" s="27"/>
      <c r="E4" s="27"/>
      <c r="F4" s="27"/>
      <c r="G4" s="47" t="s">
        <v>276</v>
      </c>
      <c r="H4" s="47"/>
      <c r="I4" s="47"/>
      <c r="J4" s="47"/>
    </row>
    <row r="5" spans="1:9" ht="15.75">
      <c r="A5" s="42" t="s">
        <v>24</v>
      </c>
      <c r="B5" s="42"/>
      <c r="C5" s="42"/>
      <c r="D5" s="42"/>
      <c r="E5" s="42"/>
      <c r="F5" s="42"/>
      <c r="G5" s="42"/>
      <c r="H5" s="42"/>
      <c r="I5" s="39"/>
    </row>
    <row r="6" spans="1:10" ht="32.25" customHeight="1">
      <c r="A6" s="1" t="s">
        <v>0</v>
      </c>
      <c r="B6" s="1" t="s">
        <v>1</v>
      </c>
      <c r="C6" s="1" t="s">
        <v>4</v>
      </c>
      <c r="D6" s="1" t="s">
        <v>57</v>
      </c>
      <c r="E6" s="1" t="s">
        <v>2</v>
      </c>
      <c r="F6" s="1" t="s">
        <v>5</v>
      </c>
      <c r="G6" s="1" t="s">
        <v>6</v>
      </c>
      <c r="H6" s="7" t="s">
        <v>7</v>
      </c>
      <c r="I6" s="7" t="s">
        <v>284</v>
      </c>
      <c r="J6" s="7" t="s">
        <v>3</v>
      </c>
    </row>
    <row r="7" spans="1:10" ht="15.75">
      <c r="A7" s="1">
        <v>1</v>
      </c>
      <c r="B7" s="1" t="s">
        <v>160</v>
      </c>
      <c r="C7" s="1" t="s">
        <v>40</v>
      </c>
      <c r="D7" s="1" t="s">
        <v>60</v>
      </c>
      <c r="E7" s="5">
        <v>0.0208333333333341</v>
      </c>
      <c r="F7" s="13">
        <v>0.024756944444444443</v>
      </c>
      <c r="G7" s="35">
        <f aca="true" t="shared" si="0" ref="G7:G38">F7-E7</f>
        <v>0.003923611111110344</v>
      </c>
      <c r="H7" s="28" t="s">
        <v>8</v>
      </c>
      <c r="I7" s="7">
        <v>13</v>
      </c>
      <c r="J7" s="7"/>
    </row>
    <row r="8" spans="1:10" ht="15.75">
      <c r="A8" s="1">
        <v>2</v>
      </c>
      <c r="B8" s="1" t="s">
        <v>154</v>
      </c>
      <c r="C8" s="1" t="s">
        <v>40</v>
      </c>
      <c r="D8" s="1" t="s">
        <v>60</v>
      </c>
      <c r="E8" s="5">
        <v>0.0152777777777781</v>
      </c>
      <c r="F8" s="13">
        <v>0.019270833333333334</v>
      </c>
      <c r="G8" s="35">
        <f t="shared" si="0"/>
        <v>0.003993055555555234</v>
      </c>
      <c r="H8" s="28" t="s">
        <v>29</v>
      </c>
      <c r="I8" s="7">
        <v>11</v>
      </c>
      <c r="J8" s="7"/>
    </row>
    <row r="9" spans="1:10" ht="15.75">
      <c r="A9" s="1">
        <v>3</v>
      </c>
      <c r="B9" s="1" t="s">
        <v>177</v>
      </c>
      <c r="C9" s="1" t="s">
        <v>137</v>
      </c>
      <c r="D9" s="2" t="s">
        <v>60</v>
      </c>
      <c r="E9" s="5">
        <v>0.035416666666666666</v>
      </c>
      <c r="F9" s="13">
        <v>0.04070601851851852</v>
      </c>
      <c r="G9" s="35">
        <f t="shared" si="0"/>
        <v>0.005289351851851858</v>
      </c>
      <c r="H9" s="28" t="s">
        <v>30</v>
      </c>
      <c r="I9" s="7">
        <v>9</v>
      </c>
      <c r="J9" s="7"/>
    </row>
    <row r="10" spans="1:10" ht="17.25" customHeight="1">
      <c r="A10" s="1">
        <v>4</v>
      </c>
      <c r="B10" s="1" t="s">
        <v>183</v>
      </c>
      <c r="C10" s="37" t="s">
        <v>176</v>
      </c>
      <c r="D10" s="1" t="s">
        <v>60</v>
      </c>
      <c r="E10" s="5">
        <v>0.03194444444444445</v>
      </c>
      <c r="F10" s="13">
        <v>0.03725694444444445</v>
      </c>
      <c r="G10" s="35">
        <f t="shared" si="0"/>
        <v>0.005312499999999998</v>
      </c>
      <c r="H10" s="7">
        <v>4</v>
      </c>
      <c r="I10" s="7">
        <v>7</v>
      </c>
      <c r="J10" s="7"/>
    </row>
    <row r="11" spans="1:10" ht="15.75">
      <c r="A11" s="1">
        <v>5</v>
      </c>
      <c r="B11" s="1" t="s">
        <v>178</v>
      </c>
      <c r="C11" s="9" t="s">
        <v>143</v>
      </c>
      <c r="D11" s="2" t="s">
        <v>60</v>
      </c>
      <c r="E11" s="5">
        <v>0.034027777777777775</v>
      </c>
      <c r="F11" s="13">
        <v>0.03935185185185185</v>
      </c>
      <c r="G11" s="35">
        <f t="shared" si="0"/>
        <v>0.005324074074074078</v>
      </c>
      <c r="H11" s="7">
        <v>5</v>
      </c>
      <c r="I11" s="7">
        <v>6</v>
      </c>
      <c r="J11" s="7"/>
    </row>
    <row r="12" spans="1:10" ht="15.75">
      <c r="A12" s="1">
        <v>6</v>
      </c>
      <c r="B12" s="1" t="s">
        <v>174</v>
      </c>
      <c r="C12" s="1" t="s">
        <v>137</v>
      </c>
      <c r="D12" s="1" t="s">
        <v>60</v>
      </c>
      <c r="E12" s="5">
        <v>0.0375</v>
      </c>
      <c r="F12" s="13">
        <v>0.04293981481481481</v>
      </c>
      <c r="G12" s="35">
        <f t="shared" si="0"/>
        <v>0.005439814814814814</v>
      </c>
      <c r="H12" s="7">
        <v>6</v>
      </c>
      <c r="I12" s="7">
        <v>5</v>
      </c>
      <c r="J12" s="7"/>
    </row>
    <row r="13" spans="1:10" ht="15.75">
      <c r="A13" s="1">
        <v>7</v>
      </c>
      <c r="B13" s="1" t="s">
        <v>107</v>
      </c>
      <c r="C13" s="1" t="s">
        <v>108</v>
      </c>
      <c r="D13" s="1" t="s">
        <v>60</v>
      </c>
      <c r="E13" s="5">
        <v>0.030555555555555555</v>
      </c>
      <c r="F13" s="13">
        <v>0.03621527777777778</v>
      </c>
      <c r="G13" s="35">
        <f t="shared" si="0"/>
        <v>0.005659722222222222</v>
      </c>
      <c r="H13" s="7">
        <v>7</v>
      </c>
      <c r="I13" s="7">
        <v>4</v>
      </c>
      <c r="J13" s="7"/>
    </row>
    <row r="14" spans="1:10" ht="15.75">
      <c r="A14" s="1">
        <v>8</v>
      </c>
      <c r="B14" s="1" t="s">
        <v>179</v>
      </c>
      <c r="C14" s="9" t="s">
        <v>176</v>
      </c>
      <c r="D14" s="1" t="s">
        <v>60</v>
      </c>
      <c r="E14" s="5">
        <v>0.030555555555555555</v>
      </c>
      <c r="F14" s="13">
        <v>0.036273148148148145</v>
      </c>
      <c r="G14" s="35">
        <f t="shared" si="0"/>
        <v>0.00571759259259259</v>
      </c>
      <c r="H14" s="7">
        <v>8</v>
      </c>
      <c r="I14" s="7">
        <v>3</v>
      </c>
      <c r="J14" s="7"/>
    </row>
    <row r="15" spans="1:10" ht="15.75">
      <c r="A15" s="1">
        <v>9</v>
      </c>
      <c r="B15" s="1" t="s">
        <v>159</v>
      </c>
      <c r="C15" s="1" t="s">
        <v>108</v>
      </c>
      <c r="D15" s="1" t="s">
        <v>58</v>
      </c>
      <c r="E15" s="5">
        <v>0.0201388888888896</v>
      </c>
      <c r="F15" s="13">
        <v>0.02601851851851852</v>
      </c>
      <c r="G15" s="35">
        <f t="shared" si="0"/>
        <v>0.005879629629628919</v>
      </c>
      <c r="H15" s="7">
        <v>9</v>
      </c>
      <c r="I15" s="7">
        <v>2</v>
      </c>
      <c r="J15" s="7"/>
    </row>
    <row r="16" spans="1:10" ht="15.75">
      <c r="A16" s="1">
        <v>10</v>
      </c>
      <c r="B16" s="1" t="s">
        <v>182</v>
      </c>
      <c r="C16" s="37" t="s">
        <v>176</v>
      </c>
      <c r="D16" s="1" t="s">
        <v>60</v>
      </c>
      <c r="E16" s="5">
        <v>0.03333333333333333</v>
      </c>
      <c r="F16" s="13">
        <v>0.03936342592592592</v>
      </c>
      <c r="G16" s="35">
        <f t="shared" si="0"/>
        <v>0.006030092592592587</v>
      </c>
      <c r="H16" s="7">
        <v>10</v>
      </c>
      <c r="I16" s="7">
        <v>1</v>
      </c>
      <c r="J16" s="7"/>
    </row>
    <row r="17" spans="1:10" ht="15.75">
      <c r="A17" s="1">
        <v>11</v>
      </c>
      <c r="B17" s="1" t="s">
        <v>175</v>
      </c>
      <c r="C17" s="37" t="s">
        <v>176</v>
      </c>
      <c r="D17" s="1" t="s">
        <v>60</v>
      </c>
      <c r="E17" s="5">
        <v>0.034722222222222224</v>
      </c>
      <c r="F17" s="13">
        <v>0.04079861111111111</v>
      </c>
      <c r="G17" s="35">
        <f t="shared" si="0"/>
        <v>0.006076388888888888</v>
      </c>
      <c r="H17" s="7">
        <v>11</v>
      </c>
      <c r="I17" s="7">
        <v>1</v>
      </c>
      <c r="J17" s="7"/>
    </row>
    <row r="18" spans="1:10" ht="15.75">
      <c r="A18" s="1">
        <v>12</v>
      </c>
      <c r="B18" s="1" t="s">
        <v>180</v>
      </c>
      <c r="C18" s="1" t="s">
        <v>43</v>
      </c>
      <c r="D18" s="1" t="s">
        <v>60</v>
      </c>
      <c r="E18" s="5">
        <v>0.02152777777777778</v>
      </c>
      <c r="F18" s="13">
        <v>0.02770833333333333</v>
      </c>
      <c r="G18" s="35">
        <f t="shared" si="0"/>
        <v>0.00618055555555555</v>
      </c>
      <c r="H18" s="7">
        <v>12</v>
      </c>
      <c r="I18" s="7">
        <v>1</v>
      </c>
      <c r="J18" s="7"/>
    </row>
    <row r="19" spans="1:10" ht="15.75">
      <c r="A19" s="1">
        <v>13</v>
      </c>
      <c r="B19" s="1" t="s">
        <v>171</v>
      </c>
      <c r="C19" s="9" t="s">
        <v>143</v>
      </c>
      <c r="D19" s="1" t="s">
        <v>60</v>
      </c>
      <c r="E19" s="5">
        <v>0.03263888888888889</v>
      </c>
      <c r="F19" s="13">
        <v>0.03885416666666667</v>
      </c>
      <c r="G19" s="35">
        <f t="shared" si="0"/>
        <v>0.006215277777777778</v>
      </c>
      <c r="H19" s="7">
        <v>13</v>
      </c>
      <c r="I19" s="7">
        <v>1</v>
      </c>
      <c r="J19" s="7"/>
    </row>
    <row r="20" spans="1:10" ht="15.75">
      <c r="A20" s="1">
        <v>14</v>
      </c>
      <c r="B20" s="10" t="s">
        <v>156</v>
      </c>
      <c r="C20" s="1" t="s">
        <v>37</v>
      </c>
      <c r="D20" s="1" t="s">
        <v>60</v>
      </c>
      <c r="E20" s="5">
        <v>0.0166666666666671</v>
      </c>
      <c r="F20" s="13">
        <v>0.02290509259259259</v>
      </c>
      <c r="G20" s="35">
        <f t="shared" si="0"/>
        <v>0.006238425925925491</v>
      </c>
      <c r="H20" s="7">
        <v>14</v>
      </c>
      <c r="I20" s="7">
        <v>1</v>
      </c>
      <c r="J20" s="7"/>
    </row>
    <row r="21" spans="1:10" ht="15.75">
      <c r="A21" s="1">
        <v>15</v>
      </c>
      <c r="B21" s="10" t="s">
        <v>155</v>
      </c>
      <c r="C21" s="1" t="s">
        <v>43</v>
      </c>
      <c r="D21" s="1" t="s">
        <v>60</v>
      </c>
      <c r="E21" s="5">
        <v>0.0159722222222226</v>
      </c>
      <c r="F21" s="13">
        <v>0.022337962962962962</v>
      </c>
      <c r="G21" s="35">
        <f t="shared" si="0"/>
        <v>0.006365740740740363</v>
      </c>
      <c r="H21" s="7">
        <v>15</v>
      </c>
      <c r="I21" s="7">
        <v>1</v>
      </c>
      <c r="J21" s="7"/>
    </row>
    <row r="22" spans="1:10" ht="15.75">
      <c r="A22" s="1">
        <v>16</v>
      </c>
      <c r="B22" s="1" t="s">
        <v>146</v>
      </c>
      <c r="C22" s="1" t="s">
        <v>108</v>
      </c>
      <c r="D22" s="1" t="s">
        <v>58</v>
      </c>
      <c r="E22" s="5">
        <v>0.00902777777777775</v>
      </c>
      <c r="F22" s="13">
        <v>0.015497685185185186</v>
      </c>
      <c r="G22" s="35">
        <f t="shared" si="0"/>
        <v>0.006469907407407436</v>
      </c>
      <c r="H22" s="7">
        <v>16</v>
      </c>
      <c r="I22" s="7">
        <v>1</v>
      </c>
      <c r="J22" s="7"/>
    </row>
    <row r="23" spans="1:10" ht="15.75">
      <c r="A23" s="1">
        <v>17</v>
      </c>
      <c r="B23" s="1" t="s">
        <v>165</v>
      </c>
      <c r="C23" s="1" t="s">
        <v>37</v>
      </c>
      <c r="D23" s="1" t="s">
        <v>58</v>
      </c>
      <c r="E23" s="5">
        <v>0.027083333333333334</v>
      </c>
      <c r="F23" s="13">
        <v>0.03363425925925926</v>
      </c>
      <c r="G23" s="35">
        <f t="shared" si="0"/>
        <v>0.006550925925925925</v>
      </c>
      <c r="H23" s="7">
        <v>17</v>
      </c>
      <c r="I23" s="7">
        <v>1</v>
      </c>
      <c r="J23" s="7"/>
    </row>
    <row r="24" spans="1:10" ht="15.75">
      <c r="A24" s="1">
        <v>18</v>
      </c>
      <c r="B24" s="10" t="s">
        <v>163</v>
      </c>
      <c r="C24" s="1" t="s">
        <v>108</v>
      </c>
      <c r="D24" s="1" t="s">
        <v>58</v>
      </c>
      <c r="E24" s="5">
        <v>0.0250000000000011</v>
      </c>
      <c r="F24" s="13">
        <v>0.031689814814814816</v>
      </c>
      <c r="G24" s="35">
        <f t="shared" si="0"/>
        <v>0.006689814814813715</v>
      </c>
      <c r="H24" s="7">
        <v>18</v>
      </c>
      <c r="I24" s="7">
        <v>1</v>
      </c>
      <c r="J24" s="7"/>
    </row>
    <row r="25" spans="1:10" ht="15.75">
      <c r="A25" s="1">
        <v>19</v>
      </c>
      <c r="B25" s="1" t="s">
        <v>138</v>
      </c>
      <c r="C25" s="1" t="s">
        <v>108</v>
      </c>
      <c r="D25" s="1" t="s">
        <v>58</v>
      </c>
      <c r="E25" s="5">
        <v>0.002777777777777778</v>
      </c>
      <c r="F25" s="13">
        <v>0.009722222222222222</v>
      </c>
      <c r="G25" s="35">
        <f t="shared" si="0"/>
        <v>0.006944444444444444</v>
      </c>
      <c r="H25" s="7">
        <v>19</v>
      </c>
      <c r="I25" s="7">
        <v>1</v>
      </c>
      <c r="J25" s="7"/>
    </row>
    <row r="26" spans="1:10" ht="15.75">
      <c r="A26" s="1">
        <v>20</v>
      </c>
      <c r="B26" s="1" t="s">
        <v>150</v>
      </c>
      <c r="C26" s="9" t="s">
        <v>143</v>
      </c>
      <c r="D26" s="1" t="s">
        <v>60</v>
      </c>
      <c r="E26" s="5">
        <v>0.0118055555555556</v>
      </c>
      <c r="F26" s="13">
        <v>0.018865740740740742</v>
      </c>
      <c r="G26" s="35">
        <f t="shared" si="0"/>
        <v>0.007060185185185142</v>
      </c>
      <c r="H26" s="7">
        <v>20</v>
      </c>
      <c r="I26" s="7">
        <v>1</v>
      </c>
      <c r="J26" s="7"/>
    </row>
    <row r="27" spans="1:10" ht="15.75">
      <c r="A27" s="1">
        <v>21</v>
      </c>
      <c r="B27" s="1" t="s">
        <v>161</v>
      </c>
      <c r="C27" s="1" t="s">
        <v>37</v>
      </c>
      <c r="D27" s="1" t="s">
        <v>58</v>
      </c>
      <c r="E27" s="5">
        <v>0.0222222222222231</v>
      </c>
      <c r="F27" s="13">
        <v>0.02936342592592592</v>
      </c>
      <c r="G27" s="35">
        <f t="shared" si="0"/>
        <v>0.0071412037037028205</v>
      </c>
      <c r="H27" s="7">
        <v>21</v>
      </c>
      <c r="I27" s="7">
        <v>1</v>
      </c>
      <c r="J27" s="7"/>
    </row>
    <row r="28" spans="1:10" ht="15.75">
      <c r="A28" s="1">
        <v>22</v>
      </c>
      <c r="B28" s="1" t="s">
        <v>149</v>
      </c>
      <c r="C28" s="1" t="s">
        <v>37</v>
      </c>
      <c r="D28" s="1" t="s">
        <v>60</v>
      </c>
      <c r="E28" s="5">
        <v>0.0111111111111111</v>
      </c>
      <c r="F28" s="13">
        <v>0.01834490740740741</v>
      </c>
      <c r="G28" s="35">
        <f t="shared" si="0"/>
        <v>0.007233796296296311</v>
      </c>
      <c r="H28" s="7">
        <v>22</v>
      </c>
      <c r="I28" s="7">
        <v>1</v>
      </c>
      <c r="J28" s="7"/>
    </row>
    <row r="29" spans="1:10" ht="15.75">
      <c r="A29" s="1">
        <v>23</v>
      </c>
      <c r="B29" s="10" t="s">
        <v>162</v>
      </c>
      <c r="C29" s="9" t="s">
        <v>136</v>
      </c>
      <c r="D29" s="1" t="s">
        <v>60</v>
      </c>
      <c r="E29" s="5">
        <v>0.0243055555555566</v>
      </c>
      <c r="F29" s="13">
        <v>0.03173611111111111</v>
      </c>
      <c r="G29" s="35">
        <f t="shared" si="0"/>
        <v>0.0074305555555545105</v>
      </c>
      <c r="H29" s="7">
        <v>23</v>
      </c>
      <c r="I29" s="7">
        <v>1</v>
      </c>
      <c r="J29" s="7"/>
    </row>
    <row r="30" spans="1:10" ht="15.75">
      <c r="A30" s="1">
        <v>24</v>
      </c>
      <c r="B30" s="1" t="s">
        <v>142</v>
      </c>
      <c r="C30" s="9" t="s">
        <v>143</v>
      </c>
      <c r="D30" s="1" t="s">
        <v>60</v>
      </c>
      <c r="E30" s="5">
        <v>0.005555555555555556</v>
      </c>
      <c r="F30" s="13">
        <v>0.013194444444444444</v>
      </c>
      <c r="G30" s="35">
        <f t="shared" si="0"/>
        <v>0.007638888888888889</v>
      </c>
      <c r="H30" s="7">
        <v>24</v>
      </c>
      <c r="I30" s="7">
        <v>1</v>
      </c>
      <c r="J30" s="7"/>
    </row>
    <row r="31" spans="1:10" ht="15.75">
      <c r="A31" s="1">
        <v>25</v>
      </c>
      <c r="B31" s="1" t="s">
        <v>164</v>
      </c>
      <c r="C31" s="1" t="s">
        <v>43</v>
      </c>
      <c r="D31" s="1" t="s">
        <v>60</v>
      </c>
      <c r="E31" s="5">
        <v>0.024305555555555556</v>
      </c>
      <c r="F31" s="13">
        <v>0.032025462962962964</v>
      </c>
      <c r="G31" s="35">
        <f t="shared" si="0"/>
        <v>0.007719907407407408</v>
      </c>
      <c r="H31" s="7">
        <v>25</v>
      </c>
      <c r="I31" s="7">
        <v>1</v>
      </c>
      <c r="J31" s="7"/>
    </row>
    <row r="32" spans="1:10" ht="15.75">
      <c r="A32" s="1">
        <v>26</v>
      </c>
      <c r="B32" s="1" t="s">
        <v>147</v>
      </c>
      <c r="C32" s="1" t="s">
        <v>40</v>
      </c>
      <c r="D32" s="1" t="s">
        <v>60</v>
      </c>
      <c r="E32" s="5">
        <v>0.00972222222222219</v>
      </c>
      <c r="F32" s="13">
        <v>0.01752314814814815</v>
      </c>
      <c r="G32" s="35">
        <f t="shared" si="0"/>
        <v>0.007800925925925959</v>
      </c>
      <c r="H32" s="7">
        <v>26</v>
      </c>
      <c r="I32" s="7">
        <v>1</v>
      </c>
      <c r="J32" s="7"/>
    </row>
    <row r="33" spans="1:10" ht="15.75">
      <c r="A33" s="1">
        <v>27</v>
      </c>
      <c r="B33" s="1" t="s">
        <v>145</v>
      </c>
      <c r="C33" s="9" t="s">
        <v>136</v>
      </c>
      <c r="D33" s="1" t="s">
        <v>60</v>
      </c>
      <c r="E33" s="5">
        <v>0.007638888888888889</v>
      </c>
      <c r="F33" s="13">
        <v>0.015671296296296298</v>
      </c>
      <c r="G33" s="35">
        <f t="shared" si="0"/>
        <v>0.008032407407407408</v>
      </c>
      <c r="H33" s="7">
        <v>27</v>
      </c>
      <c r="I33" s="7">
        <v>1</v>
      </c>
      <c r="J33" s="7"/>
    </row>
    <row r="34" spans="1:10" ht="15.75">
      <c r="A34" s="1">
        <v>28</v>
      </c>
      <c r="B34" s="1" t="s">
        <v>170</v>
      </c>
      <c r="C34" s="9" t="s">
        <v>143</v>
      </c>
      <c r="D34" s="1" t="s">
        <v>60</v>
      </c>
      <c r="E34" s="5">
        <v>0.03125</v>
      </c>
      <c r="F34" s="5">
        <v>0.039375</v>
      </c>
      <c r="G34" s="35">
        <f t="shared" si="0"/>
        <v>0.008125</v>
      </c>
      <c r="H34" s="7">
        <v>28</v>
      </c>
      <c r="I34" s="7">
        <v>1</v>
      </c>
      <c r="J34" s="7"/>
    </row>
    <row r="35" spans="1:10" ht="15.75">
      <c r="A35" s="1">
        <v>29</v>
      </c>
      <c r="B35" s="1" t="s">
        <v>158</v>
      </c>
      <c r="C35" s="9" t="s">
        <v>136</v>
      </c>
      <c r="D35" s="1" t="s">
        <v>58</v>
      </c>
      <c r="E35" s="5">
        <v>0.0194444444444451</v>
      </c>
      <c r="F35" s="13">
        <v>0.02775462962962963</v>
      </c>
      <c r="G35" s="35">
        <f t="shared" si="0"/>
        <v>0.008310185185184529</v>
      </c>
      <c r="H35" s="7">
        <v>29</v>
      </c>
      <c r="I35" s="7">
        <v>1</v>
      </c>
      <c r="J35" s="7"/>
    </row>
    <row r="36" spans="1:10" ht="21" customHeight="1">
      <c r="A36" s="1">
        <v>30</v>
      </c>
      <c r="B36" s="1" t="s">
        <v>140</v>
      </c>
      <c r="C36" s="1" t="s">
        <v>43</v>
      </c>
      <c r="D36" s="1" t="s">
        <v>60</v>
      </c>
      <c r="E36" s="5">
        <v>0.004166666666666667</v>
      </c>
      <c r="F36" s="13">
        <v>0.012847222222222223</v>
      </c>
      <c r="G36" s="35">
        <f t="shared" si="0"/>
        <v>0.008680555555555556</v>
      </c>
      <c r="H36" s="7">
        <v>30</v>
      </c>
      <c r="I36" s="7">
        <v>1</v>
      </c>
      <c r="J36" s="7"/>
    </row>
    <row r="37" spans="1:10" ht="15.75">
      <c r="A37" s="1">
        <v>31</v>
      </c>
      <c r="B37" s="1" t="s">
        <v>152</v>
      </c>
      <c r="C37" s="9" t="s">
        <v>136</v>
      </c>
      <c r="D37" s="1" t="s">
        <v>58</v>
      </c>
      <c r="E37" s="5">
        <v>0.0138888888888891</v>
      </c>
      <c r="F37" s="13">
        <v>0.022581018518518518</v>
      </c>
      <c r="G37" s="35">
        <f t="shared" si="0"/>
        <v>0.008692129629629418</v>
      </c>
      <c r="H37" s="7">
        <v>31</v>
      </c>
      <c r="I37" s="7">
        <v>1</v>
      </c>
      <c r="J37" s="7"/>
    </row>
    <row r="38" spans="1:10" ht="20.25" customHeight="1">
      <c r="A38" s="1">
        <v>32</v>
      </c>
      <c r="B38" s="1" t="s">
        <v>167</v>
      </c>
      <c r="C38" s="1" t="s">
        <v>108</v>
      </c>
      <c r="D38" s="1" t="s">
        <v>60</v>
      </c>
      <c r="E38" s="5">
        <v>0.02847222222222222</v>
      </c>
      <c r="F38" s="13">
        <v>0.03722222222222222</v>
      </c>
      <c r="G38" s="35">
        <f t="shared" si="0"/>
        <v>0.008749999999999997</v>
      </c>
      <c r="H38" s="7">
        <v>32</v>
      </c>
      <c r="I38" s="7">
        <v>1</v>
      </c>
      <c r="J38" s="7"/>
    </row>
    <row r="39" spans="1:10" ht="15.75">
      <c r="A39" s="1">
        <v>33</v>
      </c>
      <c r="B39" s="1" t="s">
        <v>169</v>
      </c>
      <c r="C39" s="9" t="s">
        <v>143</v>
      </c>
      <c r="D39" s="1" t="s">
        <v>60</v>
      </c>
      <c r="E39" s="5">
        <v>0.029861111111111113</v>
      </c>
      <c r="F39" s="13">
        <v>0.038657407407407404</v>
      </c>
      <c r="G39" s="35">
        <f aca="true" t="shared" si="1" ref="G39:G56">F39-E39</f>
        <v>0.008796296296296292</v>
      </c>
      <c r="H39" s="7">
        <v>33</v>
      </c>
      <c r="I39" s="7">
        <v>1</v>
      </c>
      <c r="J39" s="7"/>
    </row>
    <row r="40" spans="1:10" ht="15.75">
      <c r="A40" s="1">
        <v>34</v>
      </c>
      <c r="B40" s="1" t="s">
        <v>153</v>
      </c>
      <c r="C40" s="1" t="s">
        <v>108</v>
      </c>
      <c r="D40" s="1" t="s">
        <v>58</v>
      </c>
      <c r="E40" s="5">
        <v>0.0145833333333336</v>
      </c>
      <c r="F40" s="13">
        <v>0.02342592592592593</v>
      </c>
      <c r="G40" s="35">
        <f t="shared" si="1"/>
        <v>0.00884259259259233</v>
      </c>
      <c r="H40" s="7">
        <v>34</v>
      </c>
      <c r="I40" s="7">
        <v>1</v>
      </c>
      <c r="J40" s="7"/>
    </row>
    <row r="41" spans="1:10" ht="15.75">
      <c r="A41" s="1">
        <v>35</v>
      </c>
      <c r="B41" s="1" t="s">
        <v>157</v>
      </c>
      <c r="C41" s="9" t="s">
        <v>35</v>
      </c>
      <c r="D41" s="1" t="s">
        <v>60</v>
      </c>
      <c r="E41" s="5">
        <v>0.017361111111111112</v>
      </c>
      <c r="F41" s="13">
        <v>0.02659722222222222</v>
      </c>
      <c r="G41" s="35">
        <f t="shared" si="1"/>
        <v>0.009236111111111108</v>
      </c>
      <c r="H41" s="7">
        <v>35</v>
      </c>
      <c r="I41" s="7">
        <v>1</v>
      </c>
      <c r="J41" s="7"/>
    </row>
    <row r="42" spans="1:10" ht="15.75">
      <c r="A42" s="1">
        <v>36</v>
      </c>
      <c r="B42" s="1" t="s">
        <v>168</v>
      </c>
      <c r="C42" s="1" t="s">
        <v>37</v>
      </c>
      <c r="D42" s="1" t="s">
        <v>60</v>
      </c>
      <c r="E42" s="5">
        <v>0.029166666666666664</v>
      </c>
      <c r="F42" s="13">
        <v>0.03855324074074074</v>
      </c>
      <c r="G42" s="35">
        <f t="shared" si="1"/>
        <v>0.009386574074074078</v>
      </c>
      <c r="H42" s="7">
        <v>36</v>
      </c>
      <c r="I42" s="7">
        <v>1</v>
      </c>
      <c r="J42" s="7"/>
    </row>
    <row r="43" spans="1:10" ht="15.75">
      <c r="A43" s="1">
        <v>37</v>
      </c>
      <c r="B43" s="1" t="s">
        <v>166</v>
      </c>
      <c r="C43" s="9" t="s">
        <v>35</v>
      </c>
      <c r="D43" s="1" t="s">
        <v>60</v>
      </c>
      <c r="E43" s="5">
        <v>0.027777777777777776</v>
      </c>
      <c r="F43" s="13">
        <v>0.037175925925925925</v>
      </c>
      <c r="G43" s="35">
        <f t="shared" si="1"/>
        <v>0.009398148148148149</v>
      </c>
      <c r="H43" s="7">
        <v>37</v>
      </c>
      <c r="I43" s="7">
        <v>1</v>
      </c>
      <c r="J43" s="7"/>
    </row>
    <row r="44" spans="1:10" ht="16.5" customHeight="1">
      <c r="A44" s="1">
        <v>38</v>
      </c>
      <c r="B44" s="1" t="s">
        <v>141</v>
      </c>
      <c r="C44" s="1" t="s">
        <v>37</v>
      </c>
      <c r="D44" s="1" t="s">
        <v>60</v>
      </c>
      <c r="E44" s="5">
        <v>0.004861111111111111</v>
      </c>
      <c r="F44" s="13">
        <v>0.014282407407407409</v>
      </c>
      <c r="G44" s="35">
        <f t="shared" si="1"/>
        <v>0.009421296296296297</v>
      </c>
      <c r="H44" s="7">
        <v>38</v>
      </c>
      <c r="I44" s="7">
        <v>1</v>
      </c>
      <c r="J44" s="7"/>
    </row>
    <row r="45" spans="1:10" ht="16.5" customHeight="1">
      <c r="A45" s="1">
        <v>39</v>
      </c>
      <c r="B45" s="1" t="s">
        <v>181</v>
      </c>
      <c r="C45" s="1" t="s">
        <v>137</v>
      </c>
      <c r="D45" s="1" t="s">
        <v>60</v>
      </c>
      <c r="E45" s="5">
        <v>0.00833333333333331</v>
      </c>
      <c r="F45" s="13">
        <v>0.01902777777777778</v>
      </c>
      <c r="G45" s="35">
        <f t="shared" si="1"/>
        <v>0.010694444444444468</v>
      </c>
      <c r="H45" s="7">
        <v>39</v>
      </c>
      <c r="I45" s="7">
        <v>1</v>
      </c>
      <c r="J45" s="7"/>
    </row>
    <row r="46" spans="1:10" ht="16.5" customHeight="1">
      <c r="A46" s="1">
        <v>40</v>
      </c>
      <c r="B46" s="1" t="s">
        <v>173</v>
      </c>
      <c r="C46" s="1" t="s">
        <v>137</v>
      </c>
      <c r="D46" s="1" t="s">
        <v>60</v>
      </c>
      <c r="E46" s="5">
        <v>0.03819444444444444</v>
      </c>
      <c r="F46" s="13">
        <v>0.049421296296296297</v>
      </c>
      <c r="G46" s="35">
        <f t="shared" si="1"/>
        <v>0.011226851851851856</v>
      </c>
      <c r="H46" s="7">
        <v>40</v>
      </c>
      <c r="I46" s="7">
        <v>1</v>
      </c>
      <c r="J46" s="7"/>
    </row>
    <row r="47" spans="1:10" ht="16.5" customHeight="1">
      <c r="A47" s="1">
        <v>41</v>
      </c>
      <c r="B47" s="1" t="s">
        <v>151</v>
      </c>
      <c r="C47" s="9" t="s">
        <v>119</v>
      </c>
      <c r="D47" s="1" t="s">
        <v>60</v>
      </c>
      <c r="E47" s="5">
        <v>0.0131944444444446</v>
      </c>
      <c r="F47" s="13">
        <v>0.027129629629629632</v>
      </c>
      <c r="G47" s="35">
        <f t="shared" si="1"/>
        <v>0.013935185185185031</v>
      </c>
      <c r="H47" s="7">
        <v>41</v>
      </c>
      <c r="I47" s="7">
        <v>1</v>
      </c>
      <c r="J47" s="7"/>
    </row>
    <row r="48" spans="1:10" ht="16.5" customHeight="1">
      <c r="A48" s="1">
        <v>42</v>
      </c>
      <c r="B48" s="1" t="s">
        <v>258</v>
      </c>
      <c r="C48" s="1" t="s">
        <v>137</v>
      </c>
      <c r="D48" s="1" t="s">
        <v>60</v>
      </c>
      <c r="E48" s="5">
        <v>0.0020833333333333333</v>
      </c>
      <c r="F48" s="13">
        <v>0.02619212962962963</v>
      </c>
      <c r="G48" s="35">
        <f t="shared" si="1"/>
        <v>0.0241087962962963</v>
      </c>
      <c r="H48" s="7">
        <v>42</v>
      </c>
      <c r="I48" s="7">
        <v>1</v>
      </c>
      <c r="J48" s="7"/>
    </row>
    <row r="49" spans="1:10" ht="16.5" customHeight="1">
      <c r="A49" s="1">
        <v>43</v>
      </c>
      <c r="B49" s="1" t="s">
        <v>134</v>
      </c>
      <c r="C49" s="9" t="s">
        <v>119</v>
      </c>
      <c r="D49" s="14" t="s">
        <v>60</v>
      </c>
      <c r="E49" s="5">
        <v>0.0006944444444444445</v>
      </c>
      <c r="F49" s="13">
        <v>0.026886574074074077</v>
      </c>
      <c r="G49" s="35">
        <f t="shared" si="1"/>
        <v>0.02619212962962963</v>
      </c>
      <c r="H49" s="7">
        <v>43</v>
      </c>
      <c r="I49" s="7">
        <v>1</v>
      </c>
      <c r="J49" s="7"/>
    </row>
    <row r="50" spans="1:10" ht="16.5" customHeight="1">
      <c r="A50" s="1">
        <v>44</v>
      </c>
      <c r="B50" s="1" t="s">
        <v>172</v>
      </c>
      <c r="C50" s="1" t="s">
        <v>137</v>
      </c>
      <c r="D50" s="1" t="s">
        <v>60</v>
      </c>
      <c r="E50" s="5">
        <v>0.024305555555555556</v>
      </c>
      <c r="F50" s="13">
        <v>0.050625</v>
      </c>
      <c r="G50" s="35">
        <f t="shared" si="1"/>
        <v>0.026319444444444447</v>
      </c>
      <c r="H50" s="7">
        <v>44</v>
      </c>
      <c r="I50" s="7">
        <v>1</v>
      </c>
      <c r="J50" s="7"/>
    </row>
    <row r="51" spans="1:10" ht="16.5" customHeight="1">
      <c r="A51" s="1">
        <v>45</v>
      </c>
      <c r="B51" s="1" t="s">
        <v>148</v>
      </c>
      <c r="C51" s="1" t="s">
        <v>43</v>
      </c>
      <c r="D51" s="1" t="s">
        <v>60</v>
      </c>
      <c r="E51" s="5">
        <v>0.0104166666666666</v>
      </c>
      <c r="F51" s="13">
        <v>0.016180555555555556</v>
      </c>
      <c r="G51" s="35">
        <f t="shared" si="1"/>
        <v>0.0057638888888889555</v>
      </c>
      <c r="H51" s="7">
        <v>45</v>
      </c>
      <c r="I51" s="7"/>
      <c r="J51" s="7" t="s">
        <v>88</v>
      </c>
    </row>
    <row r="52" spans="1:10" ht="16.5" customHeight="1">
      <c r="A52" s="1">
        <v>46</v>
      </c>
      <c r="B52" s="1" t="s">
        <v>139</v>
      </c>
      <c r="C52" s="1" t="s">
        <v>40</v>
      </c>
      <c r="D52" s="1" t="s">
        <v>60</v>
      </c>
      <c r="E52" s="5">
        <v>0.003472222222222222</v>
      </c>
      <c r="F52" s="13">
        <v>0.009444444444444445</v>
      </c>
      <c r="G52" s="35">
        <f t="shared" si="1"/>
        <v>0.0059722222222222225</v>
      </c>
      <c r="H52" s="7">
        <v>46</v>
      </c>
      <c r="I52" s="7"/>
      <c r="J52" s="7" t="s">
        <v>88</v>
      </c>
    </row>
    <row r="53" spans="1:10" ht="16.5" customHeight="1">
      <c r="A53" s="1">
        <v>47</v>
      </c>
      <c r="B53" s="1" t="s">
        <v>184</v>
      </c>
      <c r="C53" s="1" t="s">
        <v>137</v>
      </c>
      <c r="D53" s="1" t="s">
        <v>60</v>
      </c>
      <c r="E53" s="5">
        <v>0.034027777777777775</v>
      </c>
      <c r="F53" s="13">
        <v>0.04074074074074074</v>
      </c>
      <c r="G53" s="35">
        <f t="shared" si="1"/>
        <v>0.006712962962962962</v>
      </c>
      <c r="H53" s="7">
        <v>47</v>
      </c>
      <c r="I53" s="7"/>
      <c r="J53" s="7" t="s">
        <v>185</v>
      </c>
    </row>
    <row r="54" spans="1:10" ht="16.5" customHeight="1">
      <c r="A54" s="1">
        <v>48</v>
      </c>
      <c r="B54" s="1" t="s">
        <v>135</v>
      </c>
      <c r="C54" s="9" t="s">
        <v>136</v>
      </c>
      <c r="D54" s="1" t="s">
        <v>60</v>
      </c>
      <c r="E54" s="5">
        <v>0.001388888888888889</v>
      </c>
      <c r="F54" s="13">
        <v>0.008796296296296297</v>
      </c>
      <c r="G54" s="35">
        <f t="shared" si="1"/>
        <v>0.007407407407407408</v>
      </c>
      <c r="H54" s="7">
        <v>48</v>
      </c>
      <c r="I54" s="7"/>
      <c r="J54" s="7" t="s">
        <v>185</v>
      </c>
    </row>
    <row r="55" spans="1:10" ht="16.5" customHeight="1">
      <c r="A55" s="1">
        <v>49</v>
      </c>
      <c r="B55" s="1" t="s">
        <v>257</v>
      </c>
      <c r="C55" s="1" t="s">
        <v>37</v>
      </c>
      <c r="D55" s="1" t="s">
        <v>60</v>
      </c>
      <c r="E55" s="5">
        <v>0.02361111111111111</v>
      </c>
      <c r="F55" s="13">
        <v>0.03550925925925926</v>
      </c>
      <c r="G55" s="35">
        <f t="shared" si="1"/>
        <v>0.01189814814814815</v>
      </c>
      <c r="H55" s="7">
        <v>49</v>
      </c>
      <c r="I55" s="7"/>
      <c r="J55" s="7" t="s">
        <v>185</v>
      </c>
    </row>
    <row r="56" spans="1:10" ht="16.5" customHeight="1">
      <c r="A56" s="1">
        <v>50</v>
      </c>
      <c r="B56" s="1" t="s">
        <v>144</v>
      </c>
      <c r="C56" s="1" t="s">
        <v>40</v>
      </c>
      <c r="D56" s="2" t="s">
        <v>60</v>
      </c>
      <c r="E56" s="5">
        <v>0.006944444444444444</v>
      </c>
      <c r="F56" s="13">
        <v>0.035590277777777776</v>
      </c>
      <c r="G56" s="35">
        <f t="shared" si="1"/>
        <v>0.028645833333333332</v>
      </c>
      <c r="H56" s="7">
        <v>50</v>
      </c>
      <c r="I56" s="7"/>
      <c r="J56" s="7" t="s">
        <v>185</v>
      </c>
    </row>
    <row r="57" spans="1:9" ht="15.75">
      <c r="A57" s="3"/>
      <c r="B57" s="3"/>
      <c r="C57" s="3"/>
      <c r="D57" s="3"/>
      <c r="E57" s="3"/>
      <c r="F57" s="3"/>
      <c r="G57" s="4"/>
      <c r="H57" s="3"/>
      <c r="I57" s="3"/>
    </row>
    <row r="58" spans="1:10" ht="15.75">
      <c r="A58" s="42" t="s">
        <v>25</v>
      </c>
      <c r="B58" s="42"/>
      <c r="C58" s="42"/>
      <c r="D58" s="42"/>
      <c r="E58" s="42"/>
      <c r="F58" s="42"/>
      <c r="G58" s="42"/>
      <c r="H58" s="42"/>
      <c r="I58" s="42"/>
      <c r="J58" s="42"/>
    </row>
    <row r="59" spans="1:10" ht="31.5">
      <c r="A59" s="1" t="s">
        <v>0</v>
      </c>
      <c r="B59" s="1" t="s">
        <v>1</v>
      </c>
      <c r="C59" s="1" t="s">
        <v>4</v>
      </c>
      <c r="D59" s="1"/>
      <c r="E59" s="1" t="s">
        <v>2</v>
      </c>
      <c r="F59" s="1" t="s">
        <v>5</v>
      </c>
      <c r="G59" s="1" t="s">
        <v>6</v>
      </c>
      <c r="H59" s="7" t="s">
        <v>7</v>
      </c>
      <c r="I59" s="7" t="s">
        <v>284</v>
      </c>
      <c r="J59" s="7" t="s">
        <v>3</v>
      </c>
    </row>
    <row r="60" spans="1:10" ht="15.75">
      <c r="A60" s="1">
        <v>1</v>
      </c>
      <c r="B60" s="1" t="s">
        <v>220</v>
      </c>
      <c r="C60" s="9" t="s">
        <v>136</v>
      </c>
      <c r="D60" s="1" t="s">
        <v>58</v>
      </c>
      <c r="E60" s="5">
        <v>0.030555555555555555</v>
      </c>
      <c r="F60" s="13">
        <v>0.03490740740740741</v>
      </c>
      <c r="G60" s="35">
        <f aca="true" t="shared" si="2" ref="G60:G92">F60-E60</f>
        <v>0.004351851851851853</v>
      </c>
      <c r="H60" s="28" t="s">
        <v>8</v>
      </c>
      <c r="I60" s="7">
        <v>13</v>
      </c>
      <c r="J60" s="7"/>
    </row>
    <row r="61" spans="1:10" ht="15.75">
      <c r="A61" s="1">
        <v>2</v>
      </c>
      <c r="B61" s="1" t="s">
        <v>236</v>
      </c>
      <c r="C61" s="9" t="s">
        <v>143</v>
      </c>
      <c r="D61" s="1" t="s">
        <v>60</v>
      </c>
      <c r="E61" s="5">
        <v>0.034722222222222224</v>
      </c>
      <c r="F61" s="13">
        <v>0.03923611111111111</v>
      </c>
      <c r="G61" s="35">
        <f t="shared" si="2"/>
        <v>0.004513888888888887</v>
      </c>
      <c r="H61" s="28" t="s">
        <v>29</v>
      </c>
      <c r="I61" s="7">
        <v>11</v>
      </c>
      <c r="J61" s="7"/>
    </row>
    <row r="62" spans="1:10" ht="15.75">
      <c r="A62" s="1">
        <v>3</v>
      </c>
      <c r="B62" s="1" t="s">
        <v>224</v>
      </c>
      <c r="C62" s="9" t="s">
        <v>136</v>
      </c>
      <c r="D62" s="1" t="s">
        <v>60</v>
      </c>
      <c r="E62" s="5">
        <v>0.035416666666666666</v>
      </c>
      <c r="F62" s="13">
        <v>0.04</v>
      </c>
      <c r="G62" s="35">
        <f t="shared" si="2"/>
        <v>0.004583333333333335</v>
      </c>
      <c r="H62" s="28" t="s">
        <v>30</v>
      </c>
      <c r="I62" s="7">
        <v>9</v>
      </c>
      <c r="J62" s="7"/>
    </row>
    <row r="63" spans="1:10" ht="15.75">
      <c r="A63" s="1">
        <v>4</v>
      </c>
      <c r="B63" s="10" t="s">
        <v>212</v>
      </c>
      <c r="C63" s="1" t="s">
        <v>40</v>
      </c>
      <c r="D63" s="1" t="s">
        <v>60</v>
      </c>
      <c r="E63" s="5">
        <v>0.024305555555555556</v>
      </c>
      <c r="F63" s="13">
        <v>0.028958333333333336</v>
      </c>
      <c r="G63" s="35">
        <f t="shared" si="2"/>
        <v>0.00465277777777778</v>
      </c>
      <c r="H63" s="7">
        <v>4</v>
      </c>
      <c r="I63" s="7">
        <v>7</v>
      </c>
      <c r="J63" s="7"/>
    </row>
    <row r="64" spans="1:10" ht="15.75">
      <c r="A64" s="1">
        <v>5</v>
      </c>
      <c r="B64" s="10" t="s">
        <v>211</v>
      </c>
      <c r="C64" s="1" t="s">
        <v>108</v>
      </c>
      <c r="D64" s="1" t="s">
        <v>58</v>
      </c>
      <c r="E64" s="5">
        <v>0.02361111111111111</v>
      </c>
      <c r="F64" s="13">
        <v>0.028969907407407406</v>
      </c>
      <c r="G64" s="35">
        <f t="shared" si="2"/>
        <v>0.0053587962962962955</v>
      </c>
      <c r="H64" s="7">
        <v>5</v>
      </c>
      <c r="I64" s="7">
        <v>6</v>
      </c>
      <c r="J64" s="7"/>
    </row>
    <row r="65" spans="1:10" ht="15.75">
      <c r="A65" s="1">
        <v>6</v>
      </c>
      <c r="B65" s="1" t="s">
        <v>235</v>
      </c>
      <c r="C65" s="9" t="s">
        <v>137</v>
      </c>
      <c r="D65" s="1" t="s">
        <v>60</v>
      </c>
      <c r="E65" s="5">
        <v>0.034027777777777775</v>
      </c>
      <c r="F65" s="13">
        <v>0.03947916666666667</v>
      </c>
      <c r="G65" s="35">
        <f t="shared" si="2"/>
        <v>0.0054513888888888945</v>
      </c>
      <c r="H65" s="7">
        <v>6</v>
      </c>
      <c r="I65" s="7">
        <v>5</v>
      </c>
      <c r="J65" s="7"/>
    </row>
    <row r="66" spans="1:10" ht="15.75">
      <c r="A66" s="1">
        <v>7</v>
      </c>
      <c r="B66" s="1" t="s">
        <v>204</v>
      </c>
      <c r="C66" s="1" t="s">
        <v>108</v>
      </c>
      <c r="D66" s="1" t="s">
        <v>58</v>
      </c>
      <c r="E66" s="5">
        <v>0.01875</v>
      </c>
      <c r="F66" s="13">
        <v>0.024444444444444446</v>
      </c>
      <c r="G66" s="35">
        <f t="shared" si="2"/>
        <v>0.005694444444444446</v>
      </c>
      <c r="H66" s="7">
        <v>7</v>
      </c>
      <c r="I66" s="7">
        <v>4</v>
      </c>
      <c r="J66" s="7"/>
    </row>
    <row r="67" spans="1:10" ht="15.75">
      <c r="A67" s="1">
        <v>8</v>
      </c>
      <c r="B67" s="10" t="s">
        <v>197</v>
      </c>
      <c r="C67" s="9" t="s">
        <v>35</v>
      </c>
      <c r="D67" s="1" t="s">
        <v>60</v>
      </c>
      <c r="E67" s="5">
        <v>0.0125</v>
      </c>
      <c r="F67" s="13">
        <v>0.018287037037037036</v>
      </c>
      <c r="G67" s="35">
        <f t="shared" si="2"/>
        <v>0.005787037037037035</v>
      </c>
      <c r="H67" s="7">
        <v>8</v>
      </c>
      <c r="I67" s="7">
        <v>3</v>
      </c>
      <c r="J67" s="7"/>
    </row>
    <row r="68" spans="1:10" ht="15.75">
      <c r="A68" s="1">
        <v>9</v>
      </c>
      <c r="B68" s="1" t="s">
        <v>56</v>
      </c>
      <c r="C68" s="1" t="s">
        <v>227</v>
      </c>
      <c r="D68" s="1" t="s">
        <v>58</v>
      </c>
      <c r="E68" s="5">
        <v>0.011111111111111112</v>
      </c>
      <c r="F68" s="13">
        <v>0.017719907407407406</v>
      </c>
      <c r="G68" s="35">
        <f>F68-E68</f>
        <v>0.006608796296296295</v>
      </c>
      <c r="H68" s="7">
        <v>9</v>
      </c>
      <c r="I68" s="7">
        <v>2</v>
      </c>
      <c r="J68" s="7"/>
    </row>
    <row r="69" spans="1:10" ht="15.75">
      <c r="A69" s="1">
        <v>10</v>
      </c>
      <c r="B69" s="10" t="s">
        <v>242</v>
      </c>
      <c r="C69" s="1" t="s">
        <v>137</v>
      </c>
      <c r="D69" s="1" t="s">
        <v>60</v>
      </c>
      <c r="E69" s="5">
        <v>0.016666666666666666</v>
      </c>
      <c r="F69" s="13">
        <v>0.02337962962962963</v>
      </c>
      <c r="G69" s="35">
        <f t="shared" si="2"/>
        <v>0.006712962962962962</v>
      </c>
      <c r="H69" s="7">
        <v>10</v>
      </c>
      <c r="I69" s="7">
        <v>1</v>
      </c>
      <c r="J69" s="7"/>
    </row>
    <row r="70" spans="1:10" ht="15.75">
      <c r="A70" s="1">
        <v>11</v>
      </c>
      <c r="B70" s="1" t="s">
        <v>202</v>
      </c>
      <c r="C70" s="9" t="s">
        <v>94</v>
      </c>
      <c r="D70" s="1" t="s">
        <v>60</v>
      </c>
      <c r="E70" s="5">
        <v>0.016666666666666666</v>
      </c>
      <c r="F70" s="13">
        <v>0.023402777777777783</v>
      </c>
      <c r="G70" s="35">
        <f t="shared" si="2"/>
        <v>0.006736111111111116</v>
      </c>
      <c r="H70" s="7">
        <v>11</v>
      </c>
      <c r="I70" s="7">
        <v>1</v>
      </c>
      <c r="J70" s="7"/>
    </row>
    <row r="71" spans="1:10" ht="15.75">
      <c r="A71" s="1">
        <v>12</v>
      </c>
      <c r="B71" s="1" t="s">
        <v>194</v>
      </c>
      <c r="C71" s="1" t="s">
        <v>108</v>
      </c>
      <c r="D71" s="1" t="s">
        <v>58</v>
      </c>
      <c r="E71" s="5">
        <v>0.009722222222222222</v>
      </c>
      <c r="F71" s="13">
        <v>0.016481481481481482</v>
      </c>
      <c r="G71" s="35">
        <f t="shared" si="2"/>
        <v>0.00675925925925926</v>
      </c>
      <c r="H71" s="7">
        <v>12</v>
      </c>
      <c r="I71" s="7">
        <v>1</v>
      </c>
      <c r="J71" s="7"/>
    </row>
    <row r="72" spans="1:10" ht="15.75">
      <c r="A72" s="1">
        <v>13</v>
      </c>
      <c r="B72" s="1" t="s">
        <v>215</v>
      </c>
      <c r="C72" s="9" t="s">
        <v>136</v>
      </c>
      <c r="D72" s="1" t="s">
        <v>60</v>
      </c>
      <c r="E72" s="5">
        <v>0.027083333333333334</v>
      </c>
      <c r="F72" s="13">
        <v>0.034270833333333334</v>
      </c>
      <c r="G72" s="35">
        <f t="shared" si="2"/>
        <v>0.0071874999999999994</v>
      </c>
      <c r="H72" s="7">
        <v>13</v>
      </c>
      <c r="I72" s="7">
        <v>1</v>
      </c>
      <c r="J72" s="7"/>
    </row>
    <row r="73" spans="1:10" ht="15.75">
      <c r="A73" s="1">
        <v>14</v>
      </c>
      <c r="B73" s="10" t="s">
        <v>207</v>
      </c>
      <c r="C73" s="9" t="s">
        <v>143</v>
      </c>
      <c r="D73" s="1" t="s">
        <v>60</v>
      </c>
      <c r="E73" s="5">
        <v>0.020833333333333332</v>
      </c>
      <c r="F73" s="13">
        <v>0.028125</v>
      </c>
      <c r="G73" s="35">
        <f t="shared" si="2"/>
        <v>0.0072916666666666685</v>
      </c>
      <c r="H73" s="7">
        <v>14</v>
      </c>
      <c r="I73" s="7">
        <v>1</v>
      </c>
      <c r="J73" s="7"/>
    </row>
    <row r="74" spans="1:10" ht="15.75">
      <c r="A74" s="1">
        <v>15</v>
      </c>
      <c r="B74" s="1" t="s">
        <v>232</v>
      </c>
      <c r="C74" s="9" t="s">
        <v>233</v>
      </c>
      <c r="D74" s="1" t="s">
        <v>58</v>
      </c>
      <c r="E74" s="5">
        <v>0.0375</v>
      </c>
      <c r="F74" s="13">
        <v>0.045092592592592594</v>
      </c>
      <c r="G74" s="35">
        <f t="shared" si="2"/>
        <v>0.007592592592592595</v>
      </c>
      <c r="H74" s="7">
        <v>15</v>
      </c>
      <c r="I74" s="7">
        <v>1</v>
      </c>
      <c r="J74" s="7"/>
    </row>
    <row r="75" spans="1:10" ht="15.75">
      <c r="A75" s="1">
        <v>16</v>
      </c>
      <c r="B75" s="1" t="s">
        <v>243</v>
      </c>
      <c r="C75" s="9" t="s">
        <v>176</v>
      </c>
      <c r="D75" s="1" t="s">
        <v>60</v>
      </c>
      <c r="E75" s="5">
        <v>0.044444444444444446</v>
      </c>
      <c r="F75" s="13">
        <v>0.05204861111111111</v>
      </c>
      <c r="G75" s="35">
        <f t="shared" si="2"/>
        <v>0.007604166666666662</v>
      </c>
      <c r="H75" s="7">
        <v>16</v>
      </c>
      <c r="I75" s="7">
        <v>1</v>
      </c>
      <c r="J75" s="7"/>
    </row>
    <row r="76" spans="1:10" ht="15.75">
      <c r="A76" s="1">
        <v>17</v>
      </c>
      <c r="B76" s="1" t="s">
        <v>223</v>
      </c>
      <c r="C76" s="9" t="s">
        <v>136</v>
      </c>
      <c r="D76" s="1" t="s">
        <v>60</v>
      </c>
      <c r="E76" s="5">
        <v>0.03333333333333333</v>
      </c>
      <c r="F76" s="13">
        <v>0.041053240740740744</v>
      </c>
      <c r="G76" s="35">
        <f t="shared" si="2"/>
        <v>0.0077199074074074114</v>
      </c>
      <c r="H76" s="7">
        <v>17</v>
      </c>
      <c r="I76" s="7">
        <v>1</v>
      </c>
      <c r="J76" s="7"/>
    </row>
    <row r="77" spans="1:10" ht="15.75">
      <c r="A77" s="1">
        <v>18</v>
      </c>
      <c r="B77" s="1" t="s">
        <v>222</v>
      </c>
      <c r="C77" s="9" t="s">
        <v>94</v>
      </c>
      <c r="D77" s="1" t="s">
        <v>60</v>
      </c>
      <c r="E77" s="5">
        <v>0.03263888888888889</v>
      </c>
      <c r="F77" s="13">
        <v>0.040497685185185185</v>
      </c>
      <c r="G77" s="35">
        <f t="shared" si="2"/>
        <v>0.007858796296296294</v>
      </c>
      <c r="H77" s="7">
        <v>18</v>
      </c>
      <c r="I77" s="7">
        <v>1</v>
      </c>
      <c r="J77" s="7"/>
    </row>
    <row r="78" spans="1:10" ht="15.75">
      <c r="A78" s="1">
        <v>19</v>
      </c>
      <c r="B78" s="10" t="s">
        <v>200</v>
      </c>
      <c r="C78" s="1" t="s">
        <v>37</v>
      </c>
      <c r="D78" s="1" t="s">
        <v>58</v>
      </c>
      <c r="E78" s="5">
        <v>0.015277777777777777</v>
      </c>
      <c r="F78" s="13">
        <v>0.02361111111111111</v>
      </c>
      <c r="G78" s="35">
        <f t="shared" si="2"/>
        <v>0.008333333333333333</v>
      </c>
      <c r="H78" s="7">
        <v>19</v>
      </c>
      <c r="I78" s="7">
        <v>1</v>
      </c>
      <c r="J78" s="7"/>
    </row>
    <row r="79" spans="1:10" ht="15.75">
      <c r="A79" s="1">
        <v>20</v>
      </c>
      <c r="B79" s="1" t="s">
        <v>192</v>
      </c>
      <c r="C79" s="9" t="s">
        <v>35</v>
      </c>
      <c r="D79" s="1" t="s">
        <v>60</v>
      </c>
      <c r="E79" s="5">
        <v>0.006944444444444444</v>
      </c>
      <c r="F79" s="13">
        <v>0.015532407407407406</v>
      </c>
      <c r="G79" s="35">
        <f t="shared" si="2"/>
        <v>0.008587962962962962</v>
      </c>
      <c r="H79" s="7">
        <v>20</v>
      </c>
      <c r="I79" s="7">
        <v>1</v>
      </c>
      <c r="J79" s="7"/>
    </row>
    <row r="80" spans="1:10" ht="15.75">
      <c r="A80" s="1">
        <v>21</v>
      </c>
      <c r="B80" s="1" t="s">
        <v>217</v>
      </c>
      <c r="C80" s="1" t="s">
        <v>108</v>
      </c>
      <c r="D80" s="1" t="s">
        <v>58</v>
      </c>
      <c r="E80" s="5">
        <v>0.02847222222222222</v>
      </c>
      <c r="F80" s="13">
        <v>0.03706018518518519</v>
      </c>
      <c r="G80" s="35">
        <f t="shared" si="2"/>
        <v>0.008587962962962967</v>
      </c>
      <c r="H80" s="7">
        <v>21</v>
      </c>
      <c r="I80" s="7">
        <v>1</v>
      </c>
      <c r="J80" s="7"/>
    </row>
    <row r="81" spans="1:10" ht="15.75">
      <c r="A81" s="1">
        <v>22</v>
      </c>
      <c r="B81" s="10" t="s">
        <v>199</v>
      </c>
      <c r="C81" s="9" t="s">
        <v>136</v>
      </c>
      <c r="D81" s="1" t="s">
        <v>58</v>
      </c>
      <c r="E81" s="5">
        <v>0.013888888888888888</v>
      </c>
      <c r="F81" s="13">
        <v>0.022488425925925926</v>
      </c>
      <c r="G81" s="35">
        <f t="shared" si="2"/>
        <v>0.008599537037037037</v>
      </c>
      <c r="H81" s="7">
        <v>22</v>
      </c>
      <c r="I81" s="7">
        <v>1</v>
      </c>
      <c r="J81" s="7"/>
    </row>
    <row r="82" spans="1:10" ht="15.75">
      <c r="A82" s="1">
        <v>23</v>
      </c>
      <c r="B82" s="10" t="s">
        <v>196</v>
      </c>
      <c r="C82" s="1" t="s">
        <v>43</v>
      </c>
      <c r="D82" s="1" t="s">
        <v>60</v>
      </c>
      <c r="E82" s="5">
        <v>0.011111111111111112</v>
      </c>
      <c r="F82" s="13">
        <v>0.01974537037037037</v>
      </c>
      <c r="G82" s="35">
        <f t="shared" si="2"/>
        <v>0.00863425925925926</v>
      </c>
      <c r="H82" s="7">
        <v>23</v>
      </c>
      <c r="I82" s="7">
        <v>1</v>
      </c>
      <c r="J82" s="7"/>
    </row>
    <row r="83" spans="1:10" ht="15.75">
      <c r="A83" s="1">
        <v>24</v>
      </c>
      <c r="B83" s="1" t="s">
        <v>205</v>
      </c>
      <c r="C83" s="1" t="s">
        <v>40</v>
      </c>
      <c r="D83" s="1" t="s">
        <v>60</v>
      </c>
      <c r="E83" s="5">
        <v>0.019444444444444445</v>
      </c>
      <c r="F83" s="13">
        <v>0.02809027777777778</v>
      </c>
      <c r="G83" s="35">
        <f t="shared" si="2"/>
        <v>0.008645833333333335</v>
      </c>
      <c r="H83" s="7">
        <v>24</v>
      </c>
      <c r="I83" s="7">
        <v>1</v>
      </c>
      <c r="J83" s="7"/>
    </row>
    <row r="84" spans="1:10" ht="15.75">
      <c r="A84" s="1">
        <v>25</v>
      </c>
      <c r="B84" s="1" t="s">
        <v>221</v>
      </c>
      <c r="C84" s="9" t="s">
        <v>143</v>
      </c>
      <c r="D84" s="1" t="s">
        <v>60</v>
      </c>
      <c r="E84" s="5">
        <v>0.03194444444444445</v>
      </c>
      <c r="F84" s="13">
        <v>0.040844907407407406</v>
      </c>
      <c r="G84" s="35">
        <f t="shared" si="2"/>
        <v>0.008900462962962957</v>
      </c>
      <c r="H84" s="7">
        <v>25</v>
      </c>
      <c r="I84" s="7">
        <v>1</v>
      </c>
      <c r="J84" s="7"/>
    </row>
    <row r="85" spans="1:10" ht="15.75">
      <c r="A85" s="1">
        <v>26</v>
      </c>
      <c r="B85" s="1" t="s">
        <v>195</v>
      </c>
      <c r="C85" s="1" t="s">
        <v>40</v>
      </c>
      <c r="D85" s="1" t="s">
        <v>60</v>
      </c>
      <c r="E85" s="5">
        <v>0.010416666666666666</v>
      </c>
      <c r="F85" s="13">
        <v>0.019444444444444445</v>
      </c>
      <c r="G85" s="35">
        <f t="shared" si="2"/>
        <v>0.009027777777777779</v>
      </c>
      <c r="H85" s="7">
        <v>26</v>
      </c>
      <c r="I85" s="7">
        <v>1</v>
      </c>
      <c r="J85" s="7"/>
    </row>
    <row r="86" spans="1:10" ht="15.75">
      <c r="A86" s="1">
        <v>27</v>
      </c>
      <c r="B86" s="1" t="s">
        <v>241</v>
      </c>
      <c r="C86" s="1" t="s">
        <v>137</v>
      </c>
      <c r="D86" s="1" t="s">
        <v>60</v>
      </c>
      <c r="E86" s="5">
        <v>0.009027777777777779</v>
      </c>
      <c r="F86" s="13">
        <v>0.018310185185185186</v>
      </c>
      <c r="G86" s="35">
        <f t="shared" si="2"/>
        <v>0.009282407407407408</v>
      </c>
      <c r="H86" s="7">
        <v>27</v>
      </c>
      <c r="I86" s="7">
        <v>1</v>
      </c>
      <c r="J86" s="7"/>
    </row>
    <row r="87" spans="1:10" ht="15.75">
      <c r="A87" s="1">
        <v>28</v>
      </c>
      <c r="B87" s="1" t="s">
        <v>216</v>
      </c>
      <c r="C87" s="1" t="s">
        <v>137</v>
      </c>
      <c r="D87" s="1" t="s">
        <v>60</v>
      </c>
      <c r="E87" s="5">
        <v>0.027777777777777776</v>
      </c>
      <c r="F87" s="13">
        <v>0.0370949074074074</v>
      </c>
      <c r="G87" s="35">
        <f t="shared" si="2"/>
        <v>0.009317129629629627</v>
      </c>
      <c r="H87" s="7">
        <v>28</v>
      </c>
      <c r="I87" s="7">
        <v>1</v>
      </c>
      <c r="J87" s="7"/>
    </row>
    <row r="88" spans="1:10" ht="15.75">
      <c r="A88" s="1">
        <v>29</v>
      </c>
      <c r="B88" s="1" t="s">
        <v>201</v>
      </c>
      <c r="C88" s="9" t="s">
        <v>143</v>
      </c>
      <c r="D88" s="1" t="s">
        <v>60</v>
      </c>
      <c r="E88" s="5">
        <v>0.015972222222222224</v>
      </c>
      <c r="F88" s="13">
        <v>0.0256712962962963</v>
      </c>
      <c r="G88" s="35">
        <f t="shared" si="2"/>
        <v>0.009699074074074075</v>
      </c>
      <c r="H88" s="7">
        <v>29</v>
      </c>
      <c r="I88" s="7">
        <v>1</v>
      </c>
      <c r="J88" s="7"/>
    </row>
    <row r="89" spans="1:10" ht="15.75">
      <c r="A89" s="1">
        <v>30</v>
      </c>
      <c r="B89" s="1" t="s">
        <v>191</v>
      </c>
      <c r="C89" s="9" t="s">
        <v>94</v>
      </c>
      <c r="D89" s="1" t="s">
        <v>60</v>
      </c>
      <c r="E89" s="5">
        <v>0.00625</v>
      </c>
      <c r="F89" s="13">
        <v>0.01622685185185185</v>
      </c>
      <c r="G89" s="35">
        <f t="shared" si="2"/>
        <v>0.00997685185185185</v>
      </c>
      <c r="H89" s="7">
        <v>30</v>
      </c>
      <c r="I89" s="7">
        <v>1</v>
      </c>
      <c r="J89" s="7"/>
    </row>
    <row r="90" spans="1:10" ht="15.75">
      <c r="A90" s="1">
        <v>31</v>
      </c>
      <c r="B90" s="1" t="s">
        <v>193</v>
      </c>
      <c r="C90" s="9" t="s">
        <v>136</v>
      </c>
      <c r="D90" s="1" t="s">
        <v>60</v>
      </c>
      <c r="E90" s="5">
        <v>0.008333333333333333</v>
      </c>
      <c r="F90" s="13">
        <v>0.018333333333333333</v>
      </c>
      <c r="G90" s="35">
        <f t="shared" si="2"/>
        <v>0.01</v>
      </c>
      <c r="H90" s="7">
        <v>31</v>
      </c>
      <c r="I90" s="7">
        <v>1</v>
      </c>
      <c r="J90" s="7"/>
    </row>
    <row r="91" spans="1:10" ht="15.75">
      <c r="A91" s="1">
        <v>32</v>
      </c>
      <c r="B91" s="10" t="s">
        <v>198</v>
      </c>
      <c r="C91" s="9" t="s">
        <v>119</v>
      </c>
      <c r="D91" s="1" t="s">
        <v>60</v>
      </c>
      <c r="E91" s="5">
        <v>0.013194444444444444</v>
      </c>
      <c r="F91" s="13">
        <v>0.023229166666666665</v>
      </c>
      <c r="G91" s="35">
        <f t="shared" si="2"/>
        <v>0.010034722222222221</v>
      </c>
      <c r="H91" s="7">
        <v>32</v>
      </c>
      <c r="I91" s="7">
        <v>1</v>
      </c>
      <c r="J91" s="7"/>
    </row>
    <row r="92" spans="1:10" ht="15.75">
      <c r="A92" s="1">
        <v>33</v>
      </c>
      <c r="B92" s="1" t="s">
        <v>240</v>
      </c>
      <c r="C92" s="1" t="s">
        <v>137</v>
      </c>
      <c r="D92" s="1" t="s">
        <v>60</v>
      </c>
      <c r="E92" s="5">
        <v>0.018055555555555557</v>
      </c>
      <c r="F92" s="13">
        <v>0.02826388888888889</v>
      </c>
      <c r="G92" s="35">
        <f t="shared" si="2"/>
        <v>0.010208333333333333</v>
      </c>
      <c r="H92" s="7">
        <v>33</v>
      </c>
      <c r="I92" s="7">
        <v>1</v>
      </c>
      <c r="J92" s="7"/>
    </row>
    <row r="93" spans="1:10" ht="15.75">
      <c r="A93" s="1">
        <v>34</v>
      </c>
      <c r="B93" s="1" t="s">
        <v>188</v>
      </c>
      <c r="C93" s="1" t="s">
        <v>108</v>
      </c>
      <c r="D93" s="1" t="s">
        <v>58</v>
      </c>
      <c r="E93" s="5">
        <v>0.002777777777777778</v>
      </c>
      <c r="F93" s="13">
        <v>0.013171296296296294</v>
      </c>
      <c r="G93" s="35">
        <f aca="true" t="shared" si="3" ref="G93:G118">F93-E93</f>
        <v>0.010393518518518515</v>
      </c>
      <c r="H93" s="7">
        <v>34</v>
      </c>
      <c r="I93" s="7">
        <v>1</v>
      </c>
      <c r="J93" s="7"/>
    </row>
    <row r="94" spans="1:10" ht="15.75">
      <c r="A94" s="1">
        <v>35</v>
      </c>
      <c r="B94" s="10" t="s">
        <v>208</v>
      </c>
      <c r="C94" s="9" t="s">
        <v>94</v>
      </c>
      <c r="D94" s="1" t="s">
        <v>60</v>
      </c>
      <c r="E94" s="5">
        <v>0.02152777777777778</v>
      </c>
      <c r="F94" s="13">
        <v>0.031956018518518516</v>
      </c>
      <c r="G94" s="35">
        <f t="shared" si="3"/>
        <v>0.010428240740740734</v>
      </c>
      <c r="H94" s="7">
        <v>35</v>
      </c>
      <c r="I94" s="7">
        <v>1</v>
      </c>
      <c r="J94" s="7"/>
    </row>
    <row r="95" spans="1:10" ht="15.75">
      <c r="A95" s="1">
        <v>36</v>
      </c>
      <c r="B95" s="7" t="s">
        <v>239</v>
      </c>
      <c r="C95" s="10" t="s">
        <v>35</v>
      </c>
      <c r="D95" s="10" t="s">
        <v>60</v>
      </c>
      <c r="E95" s="5">
        <v>0.003472222222222222</v>
      </c>
      <c r="F95" s="13">
        <v>0.014120370370370368</v>
      </c>
      <c r="G95" s="35">
        <f t="shared" si="3"/>
        <v>0.010648148148148146</v>
      </c>
      <c r="H95" s="7">
        <v>36</v>
      </c>
      <c r="I95" s="7">
        <v>1</v>
      </c>
      <c r="J95" s="7"/>
    </row>
    <row r="96" spans="1:10" ht="31.5">
      <c r="A96" s="1">
        <v>37</v>
      </c>
      <c r="B96" s="1" t="s">
        <v>245</v>
      </c>
      <c r="C96" s="9" t="s">
        <v>176</v>
      </c>
      <c r="D96" s="1" t="s">
        <v>60</v>
      </c>
      <c r="E96" s="5">
        <v>0.04583333333333334</v>
      </c>
      <c r="F96" s="13">
        <v>0.056574074074074075</v>
      </c>
      <c r="G96" s="35">
        <f t="shared" si="3"/>
        <v>0.010740740740740738</v>
      </c>
      <c r="H96" s="7">
        <v>37</v>
      </c>
      <c r="I96" s="7">
        <v>1</v>
      </c>
      <c r="J96" s="7"/>
    </row>
    <row r="97" spans="1:10" ht="15.75">
      <c r="A97" s="1">
        <v>38</v>
      </c>
      <c r="B97" s="1" t="s">
        <v>187</v>
      </c>
      <c r="C97" s="9" t="s">
        <v>136</v>
      </c>
      <c r="D97" s="14" t="s">
        <v>58</v>
      </c>
      <c r="E97" s="5">
        <v>0.001388888888888889</v>
      </c>
      <c r="F97" s="13">
        <v>0.01238425925925926</v>
      </c>
      <c r="G97" s="35">
        <f t="shared" si="3"/>
        <v>0.01099537037037037</v>
      </c>
      <c r="H97" s="7">
        <v>38</v>
      </c>
      <c r="I97" s="7">
        <v>1</v>
      </c>
      <c r="J97" s="7"/>
    </row>
    <row r="98" spans="1:10" ht="15.75">
      <c r="A98" s="1">
        <v>39</v>
      </c>
      <c r="B98" s="1" t="s">
        <v>225</v>
      </c>
      <c r="C98" s="9" t="s">
        <v>143</v>
      </c>
      <c r="D98" s="1" t="s">
        <v>60</v>
      </c>
      <c r="E98" s="5">
        <v>0.03680555555555556</v>
      </c>
      <c r="F98" s="13">
        <v>0.04789351851851852</v>
      </c>
      <c r="G98" s="35">
        <f t="shared" si="3"/>
        <v>0.011087962962962966</v>
      </c>
      <c r="H98" s="7">
        <v>39</v>
      </c>
      <c r="I98" s="7">
        <v>1</v>
      </c>
      <c r="J98" s="7"/>
    </row>
    <row r="99" spans="1:10" ht="15.75">
      <c r="A99" s="1">
        <v>40</v>
      </c>
      <c r="B99" s="1" t="s">
        <v>219</v>
      </c>
      <c r="C99" s="9" t="s">
        <v>94</v>
      </c>
      <c r="D99" s="1" t="s">
        <v>60</v>
      </c>
      <c r="E99" s="5">
        <v>0.029861111111111113</v>
      </c>
      <c r="F99" s="13">
        <v>0.041041666666666664</v>
      </c>
      <c r="G99" s="35">
        <f t="shared" si="3"/>
        <v>0.011180555555555551</v>
      </c>
      <c r="H99" s="7">
        <v>40</v>
      </c>
      <c r="I99" s="7">
        <v>1</v>
      </c>
      <c r="J99" s="7"/>
    </row>
    <row r="100" spans="1:10" ht="15.75">
      <c r="A100" s="1">
        <v>41</v>
      </c>
      <c r="B100" s="10" t="s">
        <v>209</v>
      </c>
      <c r="C100" s="9" t="s">
        <v>136</v>
      </c>
      <c r="D100" s="1" t="s">
        <v>58</v>
      </c>
      <c r="E100" s="5">
        <v>0.022222222222222223</v>
      </c>
      <c r="F100" s="13">
        <v>0.03346064814814815</v>
      </c>
      <c r="G100" s="35">
        <f t="shared" si="3"/>
        <v>0.011238425925925926</v>
      </c>
      <c r="H100" s="7">
        <v>41</v>
      </c>
      <c r="I100" s="7">
        <v>1</v>
      </c>
      <c r="J100" s="7"/>
    </row>
    <row r="101" spans="1:10" ht="15.75">
      <c r="A101" s="1">
        <v>42</v>
      </c>
      <c r="B101" s="1" t="s">
        <v>189</v>
      </c>
      <c r="C101" s="1" t="s">
        <v>37</v>
      </c>
      <c r="D101" s="1" t="s">
        <v>58</v>
      </c>
      <c r="E101" s="5">
        <v>0.004861111111111111</v>
      </c>
      <c r="F101" s="13">
        <v>0.01644675925925926</v>
      </c>
      <c r="G101" s="35">
        <f t="shared" si="3"/>
        <v>0.01158564814814815</v>
      </c>
      <c r="H101" s="7">
        <v>42</v>
      </c>
      <c r="I101" s="7">
        <v>1</v>
      </c>
      <c r="J101" s="7"/>
    </row>
    <row r="102" spans="1:10" ht="15.75">
      <c r="A102" s="1">
        <v>43</v>
      </c>
      <c r="B102" s="1" t="s">
        <v>246</v>
      </c>
      <c r="C102" s="9" t="s">
        <v>176</v>
      </c>
      <c r="D102" s="1" t="s">
        <v>60</v>
      </c>
      <c r="E102" s="5">
        <v>0.042361111111111106</v>
      </c>
      <c r="F102" s="13">
        <v>0.05440972222222223</v>
      </c>
      <c r="G102" s="35">
        <f t="shared" si="3"/>
        <v>0.012048611111111121</v>
      </c>
      <c r="H102" s="7">
        <v>43</v>
      </c>
      <c r="I102" s="7">
        <v>1</v>
      </c>
      <c r="J102" s="7"/>
    </row>
    <row r="103" spans="1:10" ht="15.75">
      <c r="A103" s="1">
        <v>44</v>
      </c>
      <c r="B103" s="1" t="s">
        <v>230</v>
      </c>
      <c r="C103" s="9" t="s">
        <v>233</v>
      </c>
      <c r="D103" s="1" t="s">
        <v>58</v>
      </c>
      <c r="E103" s="5">
        <v>0.03819444444444444</v>
      </c>
      <c r="F103" s="13">
        <v>0.050277777777777775</v>
      </c>
      <c r="G103" s="35">
        <f t="shared" si="3"/>
        <v>0.012083333333333335</v>
      </c>
      <c r="H103" s="7">
        <v>44</v>
      </c>
      <c r="I103" s="7">
        <v>1</v>
      </c>
      <c r="J103" s="7"/>
    </row>
    <row r="104" spans="1:10" ht="15.75">
      <c r="A104" s="1">
        <v>45</v>
      </c>
      <c r="B104" s="10" t="s">
        <v>238</v>
      </c>
      <c r="C104" s="1" t="s">
        <v>43</v>
      </c>
      <c r="D104" s="1" t="s">
        <v>60</v>
      </c>
      <c r="E104" s="5">
        <v>0.004166666666666667</v>
      </c>
      <c r="F104" s="13">
        <v>0.016574074074074074</v>
      </c>
      <c r="G104" s="35">
        <f t="shared" si="3"/>
        <v>0.012407407407407409</v>
      </c>
      <c r="H104" s="7">
        <v>45</v>
      </c>
      <c r="I104" s="7">
        <v>1</v>
      </c>
      <c r="J104" s="7"/>
    </row>
    <row r="105" spans="1:10" ht="15.75">
      <c r="A105" s="1">
        <v>46</v>
      </c>
      <c r="B105" s="1" t="s">
        <v>214</v>
      </c>
      <c r="C105" s="9" t="s">
        <v>94</v>
      </c>
      <c r="D105" s="1" t="s">
        <v>60</v>
      </c>
      <c r="E105" s="5">
        <v>0.02638888888888889</v>
      </c>
      <c r="F105" s="13">
        <v>0.03984953703703704</v>
      </c>
      <c r="G105" s="35">
        <f t="shared" si="3"/>
        <v>0.013460648148148149</v>
      </c>
      <c r="H105" s="7">
        <v>46</v>
      </c>
      <c r="I105" s="7">
        <v>1</v>
      </c>
      <c r="J105" s="7"/>
    </row>
    <row r="106" spans="1:10" ht="15.75">
      <c r="A106" s="1">
        <v>47</v>
      </c>
      <c r="B106" s="1" t="s">
        <v>234</v>
      </c>
      <c r="C106" s="9" t="s">
        <v>137</v>
      </c>
      <c r="D106" s="1" t="s">
        <v>60</v>
      </c>
      <c r="E106" s="5">
        <v>0.03125</v>
      </c>
      <c r="F106" s="13">
        <v>0.0449074074074074</v>
      </c>
      <c r="G106" s="35">
        <f t="shared" si="3"/>
        <v>0.013657407407407403</v>
      </c>
      <c r="H106" s="7">
        <v>47</v>
      </c>
      <c r="I106" s="7">
        <v>1</v>
      </c>
      <c r="J106" s="7"/>
    </row>
    <row r="107" spans="1:10" ht="15.75">
      <c r="A107" s="1">
        <v>48</v>
      </c>
      <c r="B107" s="1" t="s">
        <v>206</v>
      </c>
      <c r="C107" s="1" t="s">
        <v>37</v>
      </c>
      <c r="D107" s="1"/>
      <c r="E107" s="5">
        <v>0.02013888888888889</v>
      </c>
      <c r="F107" s="13">
        <v>0.03423611111111111</v>
      </c>
      <c r="G107" s="35">
        <f t="shared" si="3"/>
        <v>0.014097222222222223</v>
      </c>
      <c r="H107" s="7">
        <v>48</v>
      </c>
      <c r="I107" s="7">
        <v>1</v>
      </c>
      <c r="J107" s="7"/>
    </row>
    <row r="108" spans="1:10" ht="15.75">
      <c r="A108" s="1">
        <v>49</v>
      </c>
      <c r="B108" s="1" t="s">
        <v>244</v>
      </c>
      <c r="C108" s="9" t="s">
        <v>176</v>
      </c>
      <c r="D108" s="1" t="s">
        <v>60</v>
      </c>
      <c r="E108" s="5">
        <v>0.04305555555555556</v>
      </c>
      <c r="F108" s="13">
        <v>0.05722222222222222</v>
      </c>
      <c r="G108" s="35">
        <f t="shared" si="3"/>
        <v>0.01416666666666666</v>
      </c>
      <c r="H108" s="7">
        <v>49</v>
      </c>
      <c r="I108" s="7">
        <v>1</v>
      </c>
      <c r="J108" s="7"/>
    </row>
    <row r="109" spans="1:10" ht="30" customHeight="1">
      <c r="A109" s="1">
        <v>50</v>
      </c>
      <c r="B109" s="1" t="s">
        <v>213</v>
      </c>
      <c r="C109" s="9" t="s">
        <v>143</v>
      </c>
      <c r="D109" s="1" t="s">
        <v>60</v>
      </c>
      <c r="E109" s="5">
        <v>0.025694444444444447</v>
      </c>
      <c r="F109" s="13">
        <v>0.040983796296296296</v>
      </c>
      <c r="G109" s="35">
        <f t="shared" si="3"/>
        <v>0.015289351851851849</v>
      </c>
      <c r="H109" s="7">
        <v>50</v>
      </c>
      <c r="I109" s="7">
        <v>1</v>
      </c>
      <c r="J109" s="7"/>
    </row>
    <row r="110" spans="1:10" ht="31.5">
      <c r="A110" s="1">
        <v>51</v>
      </c>
      <c r="B110" s="1" t="s">
        <v>247</v>
      </c>
      <c r="C110" s="9" t="s">
        <v>176</v>
      </c>
      <c r="D110" s="1" t="s">
        <v>60</v>
      </c>
      <c r="E110" s="5">
        <v>0.04027777777777778</v>
      </c>
      <c r="F110" s="13">
        <v>0.05666666666666667</v>
      </c>
      <c r="G110" s="35">
        <f t="shared" si="3"/>
        <v>0.01638888888888889</v>
      </c>
      <c r="H110" s="7">
        <v>51</v>
      </c>
      <c r="I110" s="7">
        <v>1</v>
      </c>
      <c r="J110" s="7"/>
    </row>
    <row r="111" spans="1:10" ht="18.75" customHeight="1">
      <c r="A111" s="1">
        <v>52</v>
      </c>
      <c r="B111" s="1" t="s">
        <v>203</v>
      </c>
      <c r="C111" s="9" t="s">
        <v>136</v>
      </c>
      <c r="D111" s="1" t="s">
        <v>60</v>
      </c>
      <c r="E111" s="5">
        <v>0.017361111111111112</v>
      </c>
      <c r="F111" s="13">
        <v>0.03408564814814815</v>
      </c>
      <c r="G111" s="35">
        <f t="shared" si="3"/>
        <v>0.016724537037037038</v>
      </c>
      <c r="H111" s="7">
        <v>52</v>
      </c>
      <c r="I111" s="7">
        <v>1</v>
      </c>
      <c r="J111" s="7"/>
    </row>
    <row r="112" spans="1:10" ht="15.75">
      <c r="A112" s="1">
        <v>53</v>
      </c>
      <c r="B112" s="1" t="s">
        <v>186</v>
      </c>
      <c r="C112" s="9" t="s">
        <v>119</v>
      </c>
      <c r="D112" s="1" t="s">
        <v>60</v>
      </c>
      <c r="E112" s="5">
        <v>0.0006944444444444445</v>
      </c>
      <c r="F112" s="13">
        <v>0.021041666666666667</v>
      </c>
      <c r="G112" s="35">
        <f t="shared" si="3"/>
        <v>0.02034722222222222</v>
      </c>
      <c r="H112" s="7">
        <v>53</v>
      </c>
      <c r="I112" s="7">
        <v>1</v>
      </c>
      <c r="J112" s="7"/>
    </row>
    <row r="113" spans="1:10" ht="15.75">
      <c r="A113" s="1">
        <v>54</v>
      </c>
      <c r="B113" s="1" t="s">
        <v>237</v>
      </c>
      <c r="C113" s="1" t="s">
        <v>137</v>
      </c>
      <c r="D113" s="1" t="s">
        <v>60</v>
      </c>
      <c r="E113" s="5">
        <v>0.0020833333333333333</v>
      </c>
      <c r="F113" s="13">
        <v>0.02407407407407407</v>
      </c>
      <c r="G113" s="35">
        <f t="shared" si="3"/>
        <v>0.021990740740740738</v>
      </c>
      <c r="H113" s="7">
        <v>54</v>
      </c>
      <c r="I113" s="7">
        <v>1</v>
      </c>
      <c r="J113" s="7"/>
    </row>
    <row r="114" spans="1:10" ht="15.75">
      <c r="A114" s="1">
        <v>55</v>
      </c>
      <c r="B114" s="1" t="s">
        <v>190</v>
      </c>
      <c r="C114" s="9" t="s">
        <v>35</v>
      </c>
      <c r="D114" s="1" t="s">
        <v>60</v>
      </c>
      <c r="E114" s="5">
        <v>0.03888888888888889</v>
      </c>
      <c r="F114" s="13">
        <v>0.04739583333333333</v>
      </c>
      <c r="G114" s="35">
        <f t="shared" si="3"/>
        <v>0.008506944444444442</v>
      </c>
      <c r="H114" s="7">
        <v>55</v>
      </c>
      <c r="I114" s="7">
        <v>0</v>
      </c>
      <c r="J114" s="7" t="s">
        <v>88</v>
      </c>
    </row>
    <row r="115" spans="1:10" ht="15.75">
      <c r="A115" s="1">
        <v>56</v>
      </c>
      <c r="B115" s="1" t="s">
        <v>218</v>
      </c>
      <c r="C115" s="1" t="s">
        <v>37</v>
      </c>
      <c r="D115" s="1" t="s">
        <v>60</v>
      </c>
      <c r="E115" s="5">
        <v>0.025</v>
      </c>
      <c r="F115" s="13">
        <v>0.03395833333333333</v>
      </c>
      <c r="G115" s="35">
        <f t="shared" si="3"/>
        <v>0.008958333333333332</v>
      </c>
      <c r="H115" s="7">
        <v>56</v>
      </c>
      <c r="I115" s="7">
        <v>0</v>
      </c>
      <c r="J115" s="7" t="s">
        <v>88</v>
      </c>
    </row>
    <row r="116" spans="1:10" ht="15.75">
      <c r="A116" s="1">
        <v>57</v>
      </c>
      <c r="B116" s="1" t="s">
        <v>226</v>
      </c>
      <c r="C116" s="9" t="s">
        <v>136</v>
      </c>
      <c r="D116" s="1" t="s">
        <v>58</v>
      </c>
      <c r="E116" s="5">
        <v>0.03888888888888889</v>
      </c>
      <c r="F116" s="13">
        <v>0.04939814814814814</v>
      </c>
      <c r="G116" s="35">
        <f t="shared" si="3"/>
        <v>0.010509259259259253</v>
      </c>
      <c r="H116" s="7">
        <v>57</v>
      </c>
      <c r="I116" s="7">
        <v>0</v>
      </c>
      <c r="J116" s="7" t="s">
        <v>185</v>
      </c>
    </row>
    <row r="117" spans="1:10" ht="15.75">
      <c r="A117" s="1">
        <v>58</v>
      </c>
      <c r="B117" s="10" t="s">
        <v>210</v>
      </c>
      <c r="C117" s="1" t="s">
        <v>137</v>
      </c>
      <c r="D117" s="1" t="s">
        <v>60</v>
      </c>
      <c r="E117" s="5">
        <v>0.02638888888888889</v>
      </c>
      <c r="F117" s="13">
        <v>0.03988425925925926</v>
      </c>
      <c r="G117" s="35">
        <f t="shared" si="3"/>
        <v>0.01349537037037037</v>
      </c>
      <c r="H117" s="7">
        <v>58</v>
      </c>
      <c r="I117" s="7">
        <v>0</v>
      </c>
      <c r="J117" s="7" t="s">
        <v>231</v>
      </c>
    </row>
    <row r="118" spans="1:10" ht="15.75">
      <c r="A118" s="1">
        <v>59</v>
      </c>
      <c r="B118" s="1" t="s">
        <v>228</v>
      </c>
      <c r="C118" s="9" t="s">
        <v>137</v>
      </c>
      <c r="D118" s="1" t="s">
        <v>60</v>
      </c>
      <c r="E118" s="5">
        <v>0.036111111111111115</v>
      </c>
      <c r="F118" s="13">
        <v>0.04</v>
      </c>
      <c r="G118" s="35">
        <f t="shared" si="3"/>
        <v>0.003888888888888886</v>
      </c>
      <c r="H118" s="7">
        <v>59</v>
      </c>
      <c r="I118" s="7">
        <v>0</v>
      </c>
      <c r="J118" s="7" t="s">
        <v>229</v>
      </c>
    </row>
    <row r="119" spans="1:10" ht="15.75">
      <c r="A119" s="3"/>
      <c r="B119" s="3"/>
      <c r="C119" s="29"/>
      <c r="D119" s="3"/>
      <c r="E119" s="6"/>
      <c r="F119" s="23"/>
      <c r="G119" s="32"/>
      <c r="H119" s="3"/>
      <c r="I119" s="3"/>
      <c r="J119" s="15"/>
    </row>
    <row r="120" spans="1:10" ht="15.75" customHeight="1">
      <c r="A120" s="3"/>
      <c r="B120" s="3"/>
      <c r="C120" s="29"/>
      <c r="D120" s="3"/>
      <c r="E120" s="6"/>
      <c r="F120" s="23"/>
      <c r="G120" s="32"/>
      <c r="H120" s="3"/>
      <c r="I120" s="3"/>
      <c r="J120" s="15"/>
    </row>
    <row r="121" spans="2:9" ht="21.75" customHeight="1">
      <c r="B121" s="12" t="s">
        <v>14</v>
      </c>
      <c r="C121" s="12"/>
      <c r="D121" s="12"/>
      <c r="E121" s="12"/>
      <c r="F121" s="12"/>
      <c r="G121" s="12" t="s">
        <v>31</v>
      </c>
      <c r="H121" s="12"/>
      <c r="I121" s="12"/>
    </row>
    <row r="122" spans="2:9" ht="15.75">
      <c r="B122" s="12" t="s">
        <v>15</v>
      </c>
      <c r="C122" s="12"/>
      <c r="D122" s="12"/>
      <c r="E122" s="12"/>
      <c r="F122" s="12"/>
      <c r="G122" s="12" t="s">
        <v>32</v>
      </c>
      <c r="H122" s="12"/>
      <c r="I122" s="12"/>
    </row>
  </sheetData>
  <mergeCells count="7">
    <mergeCell ref="A58:J58"/>
    <mergeCell ref="G4:J4"/>
    <mergeCell ref="A4:C4"/>
    <mergeCell ref="A1:J1"/>
    <mergeCell ref="A2:J2"/>
    <mergeCell ref="A3:J3"/>
    <mergeCell ref="A5:H5"/>
  </mergeCells>
  <printOptions/>
  <pageMargins left="0.7874015748031497" right="0.1968503937007874" top="0.7874015748031497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5"/>
  <dimension ref="A1:K49"/>
  <sheetViews>
    <sheetView workbookViewId="0" topLeftCell="A28">
      <selection activeCell="E53" sqref="E53"/>
    </sheetView>
  </sheetViews>
  <sheetFormatPr defaultColWidth="9.00390625" defaultRowHeight="12.75"/>
  <cols>
    <col min="1" max="1" width="4.75390625" style="0" customWidth="1"/>
    <col min="2" max="2" width="22.25390625" style="0" bestFit="1" customWidth="1"/>
    <col min="3" max="3" width="10.25390625" style="0" customWidth="1"/>
    <col min="4" max="4" width="7.625" style="0" customWidth="1"/>
    <col min="5" max="5" width="7.625" style="0" bestFit="1" customWidth="1"/>
    <col min="6" max="6" width="8.25390625" style="0" bestFit="1" customWidth="1"/>
    <col min="7" max="7" width="10.125" style="0" customWidth="1"/>
    <col min="8" max="9" width="6.875" style="0" customWidth="1"/>
    <col min="10" max="10" width="8.75390625" style="0" customWidth="1"/>
  </cols>
  <sheetData>
    <row r="1" spans="1:10" ht="15.75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.75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31.5" customHeight="1">
      <c r="A3" s="44" t="s">
        <v>33</v>
      </c>
      <c r="B3" s="44"/>
      <c r="C3" s="44"/>
      <c r="D3" s="44"/>
      <c r="E3" s="44"/>
      <c r="F3" s="44"/>
      <c r="G3" s="44"/>
      <c r="H3" s="44"/>
      <c r="I3" s="44"/>
      <c r="J3" s="44"/>
    </row>
    <row r="4" spans="1:11" ht="15.75" customHeight="1">
      <c r="A4" s="48" t="s">
        <v>277</v>
      </c>
      <c r="B4" s="48"/>
      <c r="C4" s="48"/>
      <c r="D4" s="27"/>
      <c r="E4" s="27"/>
      <c r="F4" s="27"/>
      <c r="G4" s="43" t="s">
        <v>276</v>
      </c>
      <c r="H4" s="43"/>
      <c r="I4" s="43"/>
      <c r="J4" s="43"/>
      <c r="K4" s="38"/>
    </row>
    <row r="5" spans="1:10" ht="15.75">
      <c r="A5" s="42" t="s">
        <v>21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ht="32.25" customHeight="1">
      <c r="A6" s="1" t="s">
        <v>0</v>
      </c>
      <c r="B6" s="1" t="s">
        <v>1</v>
      </c>
      <c r="C6" s="1" t="s">
        <v>4</v>
      </c>
      <c r="D6" s="1" t="s">
        <v>57</v>
      </c>
      <c r="E6" s="1" t="s">
        <v>2</v>
      </c>
      <c r="F6" s="1" t="s">
        <v>5</v>
      </c>
      <c r="G6" s="1" t="s">
        <v>6</v>
      </c>
      <c r="H6" s="7" t="s">
        <v>7</v>
      </c>
      <c r="I6" s="7" t="s">
        <v>284</v>
      </c>
      <c r="J6" s="7" t="s">
        <v>3</v>
      </c>
    </row>
    <row r="7" spans="1:10" ht="15.75">
      <c r="A7" s="1">
        <v>1</v>
      </c>
      <c r="B7" s="1" t="s">
        <v>77</v>
      </c>
      <c r="C7" s="9" t="s">
        <v>48</v>
      </c>
      <c r="D7" s="1" t="s">
        <v>58</v>
      </c>
      <c r="E7" s="5">
        <v>0.010416666666666666</v>
      </c>
      <c r="F7" s="13">
        <v>0.015173611111111112</v>
      </c>
      <c r="G7" s="35">
        <f aca="true" t="shared" si="0" ref="G7:G31">F7-E7</f>
        <v>0.004756944444444446</v>
      </c>
      <c r="H7" s="28" t="s">
        <v>8</v>
      </c>
      <c r="I7" s="7">
        <v>13</v>
      </c>
      <c r="J7" s="7"/>
    </row>
    <row r="8" spans="1:10" ht="15.75">
      <c r="A8" s="1">
        <v>2</v>
      </c>
      <c r="B8" s="1" t="s">
        <v>82</v>
      </c>
      <c r="C8" s="1" t="s">
        <v>40</v>
      </c>
      <c r="D8" s="2" t="s">
        <v>60</v>
      </c>
      <c r="E8" s="5">
        <v>0.013888888888888888</v>
      </c>
      <c r="F8" s="13">
        <v>0.019050925925925926</v>
      </c>
      <c r="G8" s="35">
        <f t="shared" si="0"/>
        <v>0.005162037037037038</v>
      </c>
      <c r="H8" s="28" t="s">
        <v>29</v>
      </c>
      <c r="I8" s="7">
        <v>11</v>
      </c>
      <c r="J8" s="7"/>
    </row>
    <row r="9" spans="1:10" ht="15.75">
      <c r="A9" s="1">
        <v>3</v>
      </c>
      <c r="B9" s="10" t="s">
        <v>71</v>
      </c>
      <c r="C9" s="1" t="s">
        <v>40</v>
      </c>
      <c r="D9" s="1" t="s">
        <v>60</v>
      </c>
      <c r="E9" s="5">
        <v>0.00625</v>
      </c>
      <c r="F9" s="13">
        <v>0.011944444444444445</v>
      </c>
      <c r="G9" s="35">
        <f t="shared" si="0"/>
        <v>0.005694444444444445</v>
      </c>
      <c r="H9" s="28" t="s">
        <v>30</v>
      </c>
      <c r="I9" s="7">
        <v>9</v>
      </c>
      <c r="J9" s="7"/>
    </row>
    <row r="10" spans="1:10" ht="15.75">
      <c r="A10" s="1">
        <v>4</v>
      </c>
      <c r="B10" s="1" t="s">
        <v>85</v>
      </c>
      <c r="C10" s="1" t="s">
        <v>40</v>
      </c>
      <c r="D10" s="2" t="s">
        <v>60</v>
      </c>
      <c r="E10" s="5">
        <v>0.016666666666666666</v>
      </c>
      <c r="F10" s="13">
        <v>0.022476851851851855</v>
      </c>
      <c r="G10" s="35">
        <f t="shared" si="0"/>
        <v>0.005810185185185189</v>
      </c>
      <c r="H10" s="7">
        <v>4</v>
      </c>
      <c r="I10" s="7">
        <v>7</v>
      </c>
      <c r="J10" s="7"/>
    </row>
    <row r="11" spans="1:10" ht="15.75">
      <c r="A11" s="1">
        <v>5</v>
      </c>
      <c r="B11" s="1" t="s">
        <v>79</v>
      </c>
      <c r="C11" s="1" t="s">
        <v>40</v>
      </c>
      <c r="D11" s="1" t="s">
        <v>60</v>
      </c>
      <c r="E11" s="5">
        <v>0.011805555555555555</v>
      </c>
      <c r="F11" s="13">
        <v>0.01832175925925926</v>
      </c>
      <c r="G11" s="35">
        <f t="shared" si="0"/>
        <v>0.006516203703703705</v>
      </c>
      <c r="H11" s="7">
        <v>5</v>
      </c>
      <c r="I11" s="7">
        <v>6</v>
      </c>
      <c r="J11" s="7"/>
    </row>
    <row r="12" spans="1:10" ht="15.75">
      <c r="A12" s="1">
        <v>6</v>
      </c>
      <c r="B12" s="1" t="s">
        <v>83</v>
      </c>
      <c r="C12" s="1" t="s">
        <v>43</v>
      </c>
      <c r="D12" s="2" t="s">
        <v>60</v>
      </c>
      <c r="E12" s="5">
        <v>0.014583333333333332</v>
      </c>
      <c r="F12" s="13">
        <v>0.021388888888888888</v>
      </c>
      <c r="G12" s="35">
        <f t="shared" si="0"/>
        <v>0.006805555555555556</v>
      </c>
      <c r="H12" s="7">
        <v>6</v>
      </c>
      <c r="I12" s="7">
        <v>5</v>
      </c>
      <c r="J12" s="7"/>
    </row>
    <row r="13" spans="1:10" ht="15.75">
      <c r="A13" s="1">
        <v>7</v>
      </c>
      <c r="B13" s="10" t="s">
        <v>76</v>
      </c>
      <c r="C13" s="1" t="s">
        <v>47</v>
      </c>
      <c r="D13" s="1" t="s">
        <v>58</v>
      </c>
      <c r="E13" s="5">
        <v>0.009722222222222222</v>
      </c>
      <c r="F13" s="13">
        <v>0.01653935185185185</v>
      </c>
      <c r="G13" s="35">
        <f t="shared" si="0"/>
        <v>0.006817129629629628</v>
      </c>
      <c r="H13" s="7">
        <v>7</v>
      </c>
      <c r="I13" s="7">
        <v>4</v>
      </c>
      <c r="J13" s="7"/>
    </row>
    <row r="14" spans="1:10" ht="15.75">
      <c r="A14" s="1">
        <v>8</v>
      </c>
      <c r="B14" s="1" t="s">
        <v>73</v>
      </c>
      <c r="C14" s="9" t="s">
        <v>48</v>
      </c>
      <c r="D14" s="1" t="s">
        <v>58</v>
      </c>
      <c r="E14" s="5">
        <v>0.007638888888888889</v>
      </c>
      <c r="F14" s="13">
        <v>0.014467592592592593</v>
      </c>
      <c r="G14" s="35">
        <f t="shared" si="0"/>
        <v>0.006828703703703704</v>
      </c>
      <c r="H14" s="7">
        <v>8</v>
      </c>
      <c r="I14" s="7">
        <v>3</v>
      </c>
      <c r="J14" s="7"/>
    </row>
    <row r="15" spans="1:10" ht="15.75">
      <c r="A15" s="1">
        <v>9</v>
      </c>
      <c r="B15" s="1" t="s">
        <v>87</v>
      </c>
      <c r="C15" s="1" t="s">
        <v>35</v>
      </c>
      <c r="D15" s="2" t="s">
        <v>60</v>
      </c>
      <c r="E15" s="5">
        <v>0.017361111111111112</v>
      </c>
      <c r="F15" s="13">
        <v>0.02423611111111111</v>
      </c>
      <c r="G15" s="35">
        <f t="shared" si="0"/>
        <v>0.006874999999999999</v>
      </c>
      <c r="H15" s="7">
        <v>9</v>
      </c>
      <c r="I15" s="7">
        <v>2</v>
      </c>
      <c r="J15" s="7"/>
    </row>
    <row r="16" spans="1:10" ht="15.75">
      <c r="A16" s="1">
        <v>10</v>
      </c>
      <c r="B16" s="10" t="s">
        <v>81</v>
      </c>
      <c r="C16" s="1" t="s">
        <v>43</v>
      </c>
      <c r="D16" s="1" t="s">
        <v>60</v>
      </c>
      <c r="E16" s="5">
        <v>0.013194444444444444</v>
      </c>
      <c r="F16" s="13">
        <v>0.021331018518518517</v>
      </c>
      <c r="G16" s="35">
        <f t="shared" si="0"/>
        <v>0.008136574074074072</v>
      </c>
      <c r="H16" s="7">
        <v>10</v>
      </c>
      <c r="I16" s="7">
        <v>1</v>
      </c>
      <c r="J16" s="7"/>
    </row>
    <row r="17" spans="1:10" ht="15.75">
      <c r="A17" s="1">
        <v>11</v>
      </c>
      <c r="B17" s="1" t="s">
        <v>74</v>
      </c>
      <c r="C17" s="1" t="s">
        <v>43</v>
      </c>
      <c r="D17" s="2" t="s">
        <v>60</v>
      </c>
      <c r="E17" s="5">
        <v>0.008333333333333333</v>
      </c>
      <c r="F17" s="13">
        <v>0.016909722222222225</v>
      </c>
      <c r="G17" s="35">
        <f t="shared" si="0"/>
        <v>0.008576388888888892</v>
      </c>
      <c r="H17" s="7">
        <v>11</v>
      </c>
      <c r="I17" s="7">
        <v>1</v>
      </c>
      <c r="J17" s="7"/>
    </row>
    <row r="18" spans="1:10" ht="15.75">
      <c r="A18" s="1">
        <v>12</v>
      </c>
      <c r="B18" s="34" t="s">
        <v>67</v>
      </c>
      <c r="C18" s="1" t="s">
        <v>40</v>
      </c>
      <c r="D18" s="2" t="s">
        <v>60</v>
      </c>
      <c r="E18" s="5">
        <v>0.003472222222222222</v>
      </c>
      <c r="F18" s="13">
        <v>0.012592592592592593</v>
      </c>
      <c r="G18" s="35">
        <f t="shared" si="0"/>
        <v>0.00912037037037037</v>
      </c>
      <c r="H18" s="7">
        <v>12</v>
      </c>
      <c r="I18" s="7">
        <v>1</v>
      </c>
      <c r="J18" s="7"/>
    </row>
    <row r="19" spans="1:10" ht="15.75">
      <c r="A19" s="1">
        <v>13</v>
      </c>
      <c r="B19" s="10" t="s">
        <v>80</v>
      </c>
      <c r="C19" s="9" t="s">
        <v>48</v>
      </c>
      <c r="D19" s="1" t="s">
        <v>60</v>
      </c>
      <c r="E19" s="5">
        <v>0.0125</v>
      </c>
      <c r="F19" s="13">
        <v>0.021921296296296296</v>
      </c>
      <c r="G19" s="35">
        <f t="shared" si="0"/>
        <v>0.009421296296296296</v>
      </c>
      <c r="H19" s="7">
        <v>13</v>
      </c>
      <c r="I19" s="7">
        <v>1</v>
      </c>
      <c r="J19" s="7"/>
    </row>
    <row r="20" spans="1:10" ht="15.75">
      <c r="A20" s="1">
        <v>14</v>
      </c>
      <c r="B20" s="10" t="s">
        <v>69</v>
      </c>
      <c r="C20" s="9" t="s">
        <v>48</v>
      </c>
      <c r="D20" s="2" t="s">
        <v>58</v>
      </c>
      <c r="E20" s="5">
        <v>0.004861111111111111</v>
      </c>
      <c r="F20" s="13">
        <v>0.014479166666666668</v>
      </c>
      <c r="G20" s="35">
        <f t="shared" si="0"/>
        <v>0.009618055555555557</v>
      </c>
      <c r="H20" s="7">
        <v>14</v>
      </c>
      <c r="I20" s="7">
        <v>1</v>
      </c>
      <c r="J20" s="7"/>
    </row>
    <row r="21" spans="1:10" ht="15.75">
      <c r="A21" s="1">
        <v>15</v>
      </c>
      <c r="B21" s="1" t="s">
        <v>72</v>
      </c>
      <c r="C21" s="1" t="s">
        <v>47</v>
      </c>
      <c r="D21" s="1" t="s">
        <v>58</v>
      </c>
      <c r="E21" s="5">
        <v>0.006944444444444444</v>
      </c>
      <c r="F21" s="13">
        <v>0.0165625</v>
      </c>
      <c r="G21" s="35">
        <f t="shared" si="0"/>
        <v>0.009618055555555557</v>
      </c>
      <c r="H21" s="7">
        <v>15</v>
      </c>
      <c r="I21" s="7">
        <v>1</v>
      </c>
      <c r="J21" s="7"/>
    </row>
    <row r="22" spans="1:10" ht="15.75">
      <c r="A22" s="1">
        <v>16</v>
      </c>
      <c r="B22" s="1" t="s">
        <v>65</v>
      </c>
      <c r="C22" s="9" t="s">
        <v>48</v>
      </c>
      <c r="D22" s="2" t="s">
        <v>58</v>
      </c>
      <c r="E22" s="5">
        <v>0.0020833333333333333</v>
      </c>
      <c r="F22" s="13">
        <v>0.012118055555555556</v>
      </c>
      <c r="G22" s="35">
        <f t="shared" si="0"/>
        <v>0.010034722222222223</v>
      </c>
      <c r="H22" s="7">
        <v>16</v>
      </c>
      <c r="I22" s="7">
        <v>1</v>
      </c>
      <c r="J22" s="7"/>
    </row>
    <row r="23" spans="1:10" ht="15.75">
      <c r="A23" s="1">
        <v>17</v>
      </c>
      <c r="B23" s="1" t="s">
        <v>68</v>
      </c>
      <c r="C23" s="1" t="s">
        <v>47</v>
      </c>
      <c r="D23" s="1" t="s">
        <v>58</v>
      </c>
      <c r="E23" s="5">
        <v>0.004166666666666667</v>
      </c>
      <c r="F23" s="13">
        <v>0.016863425925925928</v>
      </c>
      <c r="G23" s="35">
        <f t="shared" si="0"/>
        <v>0.012696759259259262</v>
      </c>
      <c r="H23" s="7">
        <v>17</v>
      </c>
      <c r="I23" s="7">
        <v>1</v>
      </c>
      <c r="J23" s="7"/>
    </row>
    <row r="24" spans="1:10" ht="15.75">
      <c r="A24" s="1">
        <v>18</v>
      </c>
      <c r="B24" s="1" t="s">
        <v>66</v>
      </c>
      <c r="C24" s="1" t="s">
        <v>43</v>
      </c>
      <c r="D24" s="2" t="s">
        <v>60</v>
      </c>
      <c r="E24" s="5">
        <v>0.002777777777777778</v>
      </c>
      <c r="F24" s="13">
        <v>0.015763888888888886</v>
      </c>
      <c r="G24" s="35">
        <f t="shared" si="0"/>
        <v>0.012986111111111108</v>
      </c>
      <c r="H24" s="7">
        <v>18</v>
      </c>
      <c r="I24" s="7">
        <v>1</v>
      </c>
      <c r="J24" s="7"/>
    </row>
    <row r="25" spans="1:10" ht="15.75">
      <c r="A25" s="1">
        <v>19</v>
      </c>
      <c r="B25" s="1" t="s">
        <v>78</v>
      </c>
      <c r="C25" s="1" t="s">
        <v>43</v>
      </c>
      <c r="D25" s="1" t="s">
        <v>60</v>
      </c>
      <c r="E25" s="5">
        <v>0.011111111111111112</v>
      </c>
      <c r="F25" s="13">
        <v>0.024351851851851857</v>
      </c>
      <c r="G25" s="35">
        <f t="shared" si="0"/>
        <v>0.013240740740740746</v>
      </c>
      <c r="H25" s="7">
        <v>19</v>
      </c>
      <c r="I25" s="7">
        <v>1</v>
      </c>
      <c r="J25" s="7"/>
    </row>
    <row r="26" spans="1:10" ht="15.75">
      <c r="A26" s="1">
        <v>20</v>
      </c>
      <c r="B26" s="1" t="s">
        <v>64</v>
      </c>
      <c r="C26" s="1" t="s">
        <v>47</v>
      </c>
      <c r="D26" s="2" t="s">
        <v>58</v>
      </c>
      <c r="E26" s="5">
        <v>0.001388888888888889</v>
      </c>
      <c r="F26" s="13">
        <v>0.015578703703703704</v>
      </c>
      <c r="G26" s="35">
        <f t="shared" si="0"/>
        <v>0.014189814814814815</v>
      </c>
      <c r="H26" s="7">
        <v>20</v>
      </c>
      <c r="I26" s="7">
        <v>1</v>
      </c>
      <c r="J26" s="7"/>
    </row>
    <row r="27" spans="1:10" ht="15.75">
      <c r="A27" s="1">
        <v>21</v>
      </c>
      <c r="B27" s="1" t="s">
        <v>63</v>
      </c>
      <c r="C27" s="1" t="s">
        <v>40</v>
      </c>
      <c r="D27" s="1" t="s">
        <v>60</v>
      </c>
      <c r="E27" s="5">
        <v>0.0006944444444444445</v>
      </c>
      <c r="F27" s="13">
        <v>0.015787037037037037</v>
      </c>
      <c r="G27" s="35">
        <f t="shared" si="0"/>
        <v>0.015092592592592593</v>
      </c>
      <c r="H27" s="7">
        <v>21</v>
      </c>
      <c r="I27" s="7">
        <v>1</v>
      </c>
      <c r="J27" s="7"/>
    </row>
    <row r="28" spans="1:10" ht="15.75">
      <c r="A28" s="1">
        <v>22</v>
      </c>
      <c r="B28" s="1" t="s">
        <v>86</v>
      </c>
      <c r="C28" s="1" t="s">
        <v>35</v>
      </c>
      <c r="D28" s="1" t="s">
        <v>60</v>
      </c>
      <c r="E28" s="5">
        <v>0.01875</v>
      </c>
      <c r="F28" s="13">
        <v>0.03875</v>
      </c>
      <c r="G28" s="35">
        <f t="shared" si="0"/>
        <v>0.02</v>
      </c>
      <c r="H28" s="7">
        <v>22</v>
      </c>
      <c r="I28" s="7">
        <v>1</v>
      </c>
      <c r="J28" s="7"/>
    </row>
    <row r="29" spans="1:10" ht="15.75">
      <c r="A29" s="1">
        <v>23</v>
      </c>
      <c r="B29" s="1" t="s">
        <v>75</v>
      </c>
      <c r="C29" s="1" t="s">
        <v>40</v>
      </c>
      <c r="D29" s="1" t="s">
        <v>60</v>
      </c>
      <c r="E29" s="5">
        <v>0.009027777777777779</v>
      </c>
      <c r="F29" s="13">
        <v>0.013391203703703704</v>
      </c>
      <c r="G29" s="35">
        <f t="shared" si="0"/>
        <v>0.004363425925925925</v>
      </c>
      <c r="H29" s="7">
        <v>23</v>
      </c>
      <c r="I29" s="7">
        <v>0</v>
      </c>
      <c r="J29" s="7" t="s">
        <v>88</v>
      </c>
    </row>
    <row r="30" spans="1:10" ht="15.75">
      <c r="A30" s="1">
        <v>24</v>
      </c>
      <c r="B30" s="1" t="s">
        <v>84</v>
      </c>
      <c r="C30" s="1" t="s">
        <v>40</v>
      </c>
      <c r="D30" s="1" t="s">
        <v>60</v>
      </c>
      <c r="E30" s="5">
        <v>0.015277777777777777</v>
      </c>
      <c r="F30" s="13">
        <v>0.022662037037037036</v>
      </c>
      <c r="G30" s="35">
        <f t="shared" si="0"/>
        <v>0.007384259259259259</v>
      </c>
      <c r="H30" s="7">
        <v>24</v>
      </c>
      <c r="I30" s="7">
        <v>0</v>
      </c>
      <c r="J30" s="7" t="s">
        <v>88</v>
      </c>
    </row>
    <row r="31" spans="1:10" ht="15.75">
      <c r="A31" s="1">
        <v>25</v>
      </c>
      <c r="B31" s="10" t="s">
        <v>70</v>
      </c>
      <c r="C31" s="1" t="s">
        <v>43</v>
      </c>
      <c r="D31" s="1" t="s">
        <v>60</v>
      </c>
      <c r="E31" s="5">
        <v>0.005555555555555556</v>
      </c>
      <c r="F31" s="13">
        <v>0.015752314814814813</v>
      </c>
      <c r="G31" s="35">
        <f t="shared" si="0"/>
        <v>0.010196759259259256</v>
      </c>
      <c r="H31" s="7">
        <v>25</v>
      </c>
      <c r="I31" s="7">
        <v>0</v>
      </c>
      <c r="J31" s="7" t="s">
        <v>88</v>
      </c>
    </row>
    <row r="32" spans="1:10" ht="15.75">
      <c r="A32" s="15"/>
      <c r="B32" s="31"/>
      <c r="C32" s="15"/>
      <c r="D32" s="15"/>
      <c r="E32" s="32"/>
      <c r="F32" s="33"/>
      <c r="G32" s="32"/>
      <c r="H32" s="15"/>
      <c r="I32" s="15"/>
      <c r="J32" s="15"/>
    </row>
    <row r="33" spans="1:10" ht="15.75">
      <c r="A33" s="42" t="s">
        <v>20</v>
      </c>
      <c r="B33" s="42"/>
      <c r="C33" s="42"/>
      <c r="D33" s="42"/>
      <c r="E33" s="42"/>
      <c r="F33" s="42"/>
      <c r="G33" s="42"/>
      <c r="H33" s="42"/>
      <c r="I33" s="42"/>
      <c r="J33" s="42"/>
    </row>
    <row r="34" spans="1:10" ht="31.5">
      <c r="A34" s="1" t="s">
        <v>0</v>
      </c>
      <c r="B34" s="1" t="s">
        <v>1</v>
      </c>
      <c r="C34" s="1" t="s">
        <v>4</v>
      </c>
      <c r="D34" s="1" t="s">
        <v>57</v>
      </c>
      <c r="E34" s="1" t="s">
        <v>2</v>
      </c>
      <c r="F34" s="1" t="s">
        <v>5</v>
      </c>
      <c r="G34" s="1" t="s">
        <v>6</v>
      </c>
      <c r="H34" s="7" t="s">
        <v>7</v>
      </c>
      <c r="I34" s="7" t="s">
        <v>284</v>
      </c>
      <c r="J34" s="7" t="s">
        <v>3</v>
      </c>
    </row>
    <row r="35" spans="1:10" ht="15.75">
      <c r="A35" s="1">
        <v>1</v>
      </c>
      <c r="B35" s="1" t="s">
        <v>49</v>
      </c>
      <c r="C35" s="1" t="s">
        <v>40</v>
      </c>
      <c r="D35" s="1" t="s">
        <v>60</v>
      </c>
      <c r="E35" s="5">
        <v>0.003472222222222222</v>
      </c>
      <c r="F35" s="13">
        <v>0.007465277777777778</v>
      </c>
      <c r="G35" s="5">
        <f aca="true" t="shared" si="1" ref="G35:G45">F35-E35</f>
        <v>0.003993055555555556</v>
      </c>
      <c r="H35" s="28" t="s">
        <v>8</v>
      </c>
      <c r="I35" s="7">
        <v>13</v>
      </c>
      <c r="J35" s="7"/>
    </row>
    <row r="36" spans="1:10" ht="15.75">
      <c r="A36" s="1">
        <v>2</v>
      </c>
      <c r="B36" s="1" t="s">
        <v>45</v>
      </c>
      <c r="C36" s="1" t="s">
        <v>40</v>
      </c>
      <c r="D36" s="1" t="s">
        <v>60</v>
      </c>
      <c r="E36" s="5">
        <v>0.0006944444444444445</v>
      </c>
      <c r="F36" s="13">
        <v>0.004953703703703704</v>
      </c>
      <c r="G36" s="5">
        <f t="shared" si="1"/>
        <v>0.0042592592592592595</v>
      </c>
      <c r="H36" s="28" t="s">
        <v>29</v>
      </c>
      <c r="I36" s="7">
        <v>11</v>
      </c>
      <c r="J36" s="7"/>
    </row>
    <row r="37" spans="1:10" ht="15.75">
      <c r="A37" s="1">
        <v>3</v>
      </c>
      <c r="B37" s="1" t="s">
        <v>51</v>
      </c>
      <c r="C37" s="9" t="s">
        <v>48</v>
      </c>
      <c r="D37" s="9" t="s">
        <v>58</v>
      </c>
      <c r="E37" s="5">
        <v>0.004861111111111111</v>
      </c>
      <c r="F37" s="13">
        <v>0.01255787037037037</v>
      </c>
      <c r="G37" s="5">
        <f t="shared" si="1"/>
        <v>0.007696759259259259</v>
      </c>
      <c r="H37" s="28" t="s">
        <v>30</v>
      </c>
      <c r="I37" s="7">
        <v>9</v>
      </c>
      <c r="J37" s="11"/>
    </row>
    <row r="38" spans="1:10" ht="15.75">
      <c r="A38" s="1">
        <v>4</v>
      </c>
      <c r="B38" s="1" t="s">
        <v>53</v>
      </c>
      <c r="C38" s="1" t="s">
        <v>40</v>
      </c>
      <c r="D38" s="1" t="s">
        <v>60</v>
      </c>
      <c r="E38" s="5">
        <v>0.00625</v>
      </c>
      <c r="F38" s="13">
        <v>0.014085648148148151</v>
      </c>
      <c r="G38" s="5">
        <f t="shared" si="1"/>
        <v>0.00783564814814815</v>
      </c>
      <c r="H38" s="7">
        <v>4</v>
      </c>
      <c r="I38" s="7">
        <v>7</v>
      </c>
      <c r="J38" s="11"/>
    </row>
    <row r="39" spans="1:10" ht="15.75">
      <c r="A39" s="1">
        <v>5</v>
      </c>
      <c r="B39" s="1" t="s">
        <v>50</v>
      </c>
      <c r="C39" s="1" t="s">
        <v>47</v>
      </c>
      <c r="D39" s="1" t="s">
        <v>60</v>
      </c>
      <c r="E39" s="5">
        <v>0.004166666666666667</v>
      </c>
      <c r="F39" s="13">
        <v>0.01315972222222222</v>
      </c>
      <c r="G39" s="5">
        <f t="shared" si="1"/>
        <v>0.008993055555555553</v>
      </c>
      <c r="H39" s="7">
        <v>5</v>
      </c>
      <c r="I39" s="7">
        <v>6</v>
      </c>
      <c r="J39" s="11"/>
    </row>
    <row r="40" spans="1:10" ht="15.75">
      <c r="A40" s="1">
        <v>6</v>
      </c>
      <c r="B40" s="1" t="s">
        <v>52</v>
      </c>
      <c r="C40" s="1" t="s">
        <v>43</v>
      </c>
      <c r="D40" s="1" t="s">
        <v>60</v>
      </c>
      <c r="E40" s="5">
        <v>0.005555555555555556</v>
      </c>
      <c r="F40" s="13">
        <v>0.01577546296296296</v>
      </c>
      <c r="G40" s="5">
        <f t="shared" si="1"/>
        <v>0.010219907407407403</v>
      </c>
      <c r="H40" s="7">
        <v>6</v>
      </c>
      <c r="I40" s="7">
        <v>5</v>
      </c>
      <c r="J40" s="11"/>
    </row>
    <row r="41" spans="1:10" ht="15.75">
      <c r="A41" s="1">
        <v>7</v>
      </c>
      <c r="B41" s="1" t="s">
        <v>46</v>
      </c>
      <c r="C41" s="1" t="s">
        <v>47</v>
      </c>
      <c r="D41" s="1" t="s">
        <v>60</v>
      </c>
      <c r="E41" s="5">
        <v>0.001388888888888889</v>
      </c>
      <c r="F41" s="13">
        <v>0.012268518518518519</v>
      </c>
      <c r="G41" s="5">
        <f t="shared" si="1"/>
        <v>0.01087962962962963</v>
      </c>
      <c r="H41" s="7">
        <v>7</v>
      </c>
      <c r="I41" s="7">
        <v>4</v>
      </c>
      <c r="J41" s="11"/>
    </row>
    <row r="42" spans="1:10" ht="15.75">
      <c r="A42" s="1">
        <v>8</v>
      </c>
      <c r="B42" s="1" t="s">
        <v>55</v>
      </c>
      <c r="C42" s="9" t="s">
        <v>48</v>
      </c>
      <c r="D42" s="9" t="s">
        <v>58</v>
      </c>
      <c r="E42" s="5">
        <v>0.009722222222222222</v>
      </c>
      <c r="F42" s="13">
        <v>0.022615740740740742</v>
      </c>
      <c r="G42" s="5">
        <f t="shared" si="1"/>
        <v>0.01289351851851852</v>
      </c>
      <c r="H42" s="7">
        <v>8</v>
      </c>
      <c r="I42" s="7">
        <v>3</v>
      </c>
      <c r="J42" s="11"/>
    </row>
    <row r="43" spans="1:10" ht="15.75">
      <c r="A43" s="1">
        <v>9</v>
      </c>
      <c r="B43" s="1" t="s">
        <v>54</v>
      </c>
      <c r="C43" s="9" t="s">
        <v>48</v>
      </c>
      <c r="D43" s="9" t="s">
        <v>58</v>
      </c>
      <c r="E43" s="5">
        <v>0.006944444444444444</v>
      </c>
      <c r="F43" s="13">
        <v>0.02280092592592593</v>
      </c>
      <c r="G43" s="5">
        <f t="shared" si="1"/>
        <v>0.015856481481481485</v>
      </c>
      <c r="H43" s="7">
        <v>9</v>
      </c>
      <c r="I43" s="7">
        <v>2</v>
      </c>
      <c r="J43" s="11"/>
    </row>
    <row r="44" spans="1:10" ht="15.75">
      <c r="A44" s="1">
        <v>10</v>
      </c>
      <c r="B44" s="1" t="s">
        <v>61</v>
      </c>
      <c r="C44" s="1" t="s">
        <v>43</v>
      </c>
      <c r="D44" s="1" t="s">
        <v>60</v>
      </c>
      <c r="E44" s="5">
        <v>0.002777777777777778</v>
      </c>
      <c r="F44" s="13">
        <v>0.0246875</v>
      </c>
      <c r="G44" s="5">
        <f t="shared" si="1"/>
        <v>0.021909722222222223</v>
      </c>
      <c r="H44" s="7">
        <v>10</v>
      </c>
      <c r="I44" s="7">
        <v>1</v>
      </c>
      <c r="J44" s="11"/>
    </row>
    <row r="45" spans="1:10" ht="25.5">
      <c r="A45" s="1">
        <v>11</v>
      </c>
      <c r="B45" s="1" t="s">
        <v>59</v>
      </c>
      <c r="C45" s="9" t="s">
        <v>48</v>
      </c>
      <c r="D45" s="9" t="s">
        <v>60</v>
      </c>
      <c r="E45" s="5">
        <v>0.0020833333333333333</v>
      </c>
      <c r="F45" s="13">
        <v>0.012256944444444444</v>
      </c>
      <c r="G45" s="5">
        <f t="shared" si="1"/>
        <v>0.01017361111111111</v>
      </c>
      <c r="H45" s="7">
        <v>12</v>
      </c>
      <c r="I45" s="7">
        <v>0</v>
      </c>
      <c r="J45" s="30" t="s">
        <v>62</v>
      </c>
    </row>
    <row r="48" spans="2:9" ht="15.75">
      <c r="B48" s="12" t="s">
        <v>14</v>
      </c>
      <c r="C48" s="12"/>
      <c r="D48" s="12"/>
      <c r="E48" s="12"/>
      <c r="F48" s="12"/>
      <c r="G48" s="12" t="s">
        <v>31</v>
      </c>
      <c r="H48" s="12"/>
      <c r="I48" s="12"/>
    </row>
    <row r="49" spans="2:9" ht="15.75">
      <c r="B49" s="12" t="s">
        <v>15</v>
      </c>
      <c r="C49" s="12"/>
      <c r="D49" s="12"/>
      <c r="E49" s="12"/>
      <c r="F49" s="12"/>
      <c r="G49" s="12" t="s">
        <v>32</v>
      </c>
      <c r="H49" s="12"/>
      <c r="I49" s="12"/>
    </row>
  </sheetData>
  <mergeCells count="7">
    <mergeCell ref="A33:J33"/>
    <mergeCell ref="G4:J4"/>
    <mergeCell ref="A4:C4"/>
    <mergeCell ref="A1:J1"/>
    <mergeCell ref="A2:J2"/>
    <mergeCell ref="A3:J3"/>
    <mergeCell ref="A5:J5"/>
  </mergeCells>
  <printOptions/>
  <pageMargins left="0.7874015748031497" right="0.1968503937007874" top="0.1968503937007874" bottom="0.196850393700787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A1:J18"/>
  <sheetViews>
    <sheetView workbookViewId="0" topLeftCell="A1">
      <selection activeCell="J17" sqref="J17"/>
    </sheetView>
  </sheetViews>
  <sheetFormatPr defaultColWidth="9.00390625" defaultRowHeight="12.75"/>
  <cols>
    <col min="1" max="1" width="4.75390625" style="0" customWidth="1"/>
    <col min="2" max="2" width="20.875" style="0" bestFit="1" customWidth="1"/>
    <col min="3" max="3" width="10.25390625" style="0" bestFit="1" customWidth="1"/>
    <col min="4" max="4" width="7.875" style="0" customWidth="1"/>
    <col min="5" max="5" width="7.625" style="0" bestFit="1" customWidth="1"/>
    <col min="6" max="6" width="8.25390625" style="0" bestFit="1" customWidth="1"/>
    <col min="7" max="7" width="10.125" style="0" customWidth="1"/>
    <col min="8" max="9" width="7.125" style="0" bestFit="1" customWidth="1"/>
    <col min="10" max="10" width="8.25390625" style="0" bestFit="1" customWidth="1"/>
  </cols>
  <sheetData>
    <row r="1" spans="1:10" ht="15.75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.75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31.5" customHeight="1">
      <c r="A3" s="44" t="s">
        <v>33</v>
      </c>
      <c r="B3" s="44"/>
      <c r="C3" s="44"/>
      <c r="D3" s="44"/>
      <c r="E3" s="44"/>
      <c r="F3" s="44"/>
      <c r="G3" s="44"/>
      <c r="H3" s="44"/>
      <c r="I3" s="44"/>
      <c r="J3" s="44"/>
    </row>
    <row r="4" spans="1:9" ht="15.75">
      <c r="A4" s="50"/>
      <c r="B4" s="50"/>
      <c r="C4" s="3"/>
      <c r="D4" s="3"/>
      <c r="E4" s="6"/>
      <c r="F4" s="6"/>
      <c r="G4" s="6"/>
      <c r="H4" s="3"/>
      <c r="I4" s="3"/>
    </row>
    <row r="5" spans="1:10" ht="15.75" customHeight="1">
      <c r="A5" s="48" t="s">
        <v>277</v>
      </c>
      <c r="B5" s="48"/>
      <c r="C5" s="48"/>
      <c r="D5" s="27"/>
      <c r="E5" s="27"/>
      <c r="F5" s="27"/>
      <c r="G5" s="43" t="s">
        <v>276</v>
      </c>
      <c r="H5" s="43"/>
      <c r="I5" s="43"/>
      <c r="J5" s="43"/>
    </row>
    <row r="6" spans="1:10" ht="15.75">
      <c r="A6" s="42" t="s">
        <v>39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31.5">
      <c r="A7" s="1" t="s">
        <v>0</v>
      </c>
      <c r="B7" s="1" t="s">
        <v>1</v>
      </c>
      <c r="C7" s="1" t="s">
        <v>4</v>
      </c>
      <c r="D7" s="1" t="s">
        <v>57</v>
      </c>
      <c r="E7" s="1" t="s">
        <v>2</v>
      </c>
      <c r="F7" s="1" t="s">
        <v>5</v>
      </c>
      <c r="G7" s="1" t="s">
        <v>6</v>
      </c>
      <c r="H7" s="7" t="s">
        <v>7</v>
      </c>
      <c r="I7" s="7" t="s">
        <v>284</v>
      </c>
      <c r="J7" s="7" t="s">
        <v>3</v>
      </c>
    </row>
    <row r="8" spans="1:10" ht="15.75">
      <c r="A8" s="1">
        <v>1</v>
      </c>
      <c r="B8" s="1" t="s">
        <v>36</v>
      </c>
      <c r="C8" s="1" t="s">
        <v>37</v>
      </c>
      <c r="D8" s="1"/>
      <c r="E8" s="5">
        <v>0.001388888888888889</v>
      </c>
      <c r="F8" s="13">
        <v>0.004976851851851852</v>
      </c>
      <c r="G8" s="5">
        <f>F8-E8</f>
        <v>0.003587962962962963</v>
      </c>
      <c r="H8" s="28" t="s">
        <v>8</v>
      </c>
      <c r="I8" s="7">
        <v>3</v>
      </c>
      <c r="J8" s="7"/>
    </row>
    <row r="9" spans="1:10" ht="15.75">
      <c r="A9" s="1">
        <v>2</v>
      </c>
      <c r="B9" s="1" t="s">
        <v>34</v>
      </c>
      <c r="C9" s="1" t="s">
        <v>35</v>
      </c>
      <c r="D9" s="1"/>
      <c r="E9" s="5">
        <v>0.0006944444444444445</v>
      </c>
      <c r="F9" s="13">
        <v>0.020810185185185185</v>
      </c>
      <c r="G9" s="5">
        <f>F9-E9</f>
        <v>0.02011574074074074</v>
      </c>
      <c r="H9" s="28" t="s">
        <v>29</v>
      </c>
      <c r="I9" s="7">
        <v>1</v>
      </c>
      <c r="J9" s="7"/>
    </row>
    <row r="10" spans="1:10" ht="15.75">
      <c r="A10" s="42" t="s">
        <v>38</v>
      </c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31.5">
      <c r="A11" s="1" t="s">
        <v>0</v>
      </c>
      <c r="B11" s="1" t="s">
        <v>1</v>
      </c>
      <c r="C11" s="1" t="s">
        <v>4</v>
      </c>
      <c r="D11" s="1" t="s">
        <v>57</v>
      </c>
      <c r="E11" s="1" t="s">
        <v>2</v>
      </c>
      <c r="F11" s="1" t="s">
        <v>5</v>
      </c>
      <c r="G11" s="1" t="s">
        <v>6</v>
      </c>
      <c r="H11" s="7" t="s">
        <v>7</v>
      </c>
      <c r="I11" s="7" t="s">
        <v>284</v>
      </c>
      <c r="J11" s="7" t="s">
        <v>3</v>
      </c>
    </row>
    <row r="12" spans="1:10" ht="15.75">
      <c r="A12" s="1">
        <v>1</v>
      </c>
      <c r="B12" s="1" t="s">
        <v>41</v>
      </c>
      <c r="C12" s="1" t="s">
        <v>40</v>
      </c>
      <c r="D12" s="1"/>
      <c r="E12" s="5">
        <v>0.002777777777777778</v>
      </c>
      <c r="F12" s="13">
        <v>0.004965277777777778</v>
      </c>
      <c r="G12" s="5">
        <f>F12-E12</f>
        <v>0.0021874999999999998</v>
      </c>
      <c r="H12" s="28" t="s">
        <v>8</v>
      </c>
      <c r="I12" s="7">
        <v>5</v>
      </c>
      <c r="J12" s="7"/>
    </row>
    <row r="13" spans="1:10" ht="15.75">
      <c r="A13" s="1">
        <v>2</v>
      </c>
      <c r="B13" s="1" t="s">
        <v>42</v>
      </c>
      <c r="C13" s="1" t="s">
        <v>40</v>
      </c>
      <c r="D13" s="1"/>
      <c r="E13" s="5">
        <v>0.005555555555555556</v>
      </c>
      <c r="F13" s="13">
        <v>0.008611111111111111</v>
      </c>
      <c r="G13" s="5">
        <f>F13-E13</f>
        <v>0.0030555555555555553</v>
      </c>
      <c r="H13" s="28" t="s">
        <v>29</v>
      </c>
      <c r="I13" s="7">
        <v>3</v>
      </c>
      <c r="J13" s="7"/>
    </row>
    <row r="14" spans="1:10" ht="15.75">
      <c r="A14" s="1">
        <v>3</v>
      </c>
      <c r="B14" s="1" t="s">
        <v>44</v>
      </c>
      <c r="C14" s="1" t="s">
        <v>40</v>
      </c>
      <c r="D14" s="1"/>
      <c r="E14" s="5">
        <v>0.004166666666666667</v>
      </c>
      <c r="F14" s="13">
        <v>0.008622685185185185</v>
      </c>
      <c r="G14" s="5">
        <f>F14-E14</f>
        <v>0.004456018518518518</v>
      </c>
      <c r="H14" s="28" t="s">
        <v>30</v>
      </c>
      <c r="I14" s="7">
        <v>1</v>
      </c>
      <c r="J14" s="7"/>
    </row>
    <row r="15" spans="1:2" ht="15.75">
      <c r="A15" s="22"/>
      <c r="B15" s="22"/>
    </row>
    <row r="17" spans="2:9" ht="15.75">
      <c r="B17" s="12" t="s">
        <v>14</v>
      </c>
      <c r="C17" s="12"/>
      <c r="D17" s="12"/>
      <c r="E17" s="12"/>
      <c r="F17" s="12"/>
      <c r="G17" s="12" t="s">
        <v>31</v>
      </c>
      <c r="H17" s="12"/>
      <c r="I17" s="12"/>
    </row>
    <row r="18" spans="2:9" ht="15.75">
      <c r="B18" s="12" t="s">
        <v>15</v>
      </c>
      <c r="C18" s="12"/>
      <c r="D18" s="12"/>
      <c r="E18" s="12"/>
      <c r="F18" s="12"/>
      <c r="G18" s="12" t="s">
        <v>32</v>
      </c>
      <c r="H18" s="12"/>
      <c r="I18" s="12"/>
    </row>
  </sheetData>
  <mergeCells count="8">
    <mergeCell ref="A6:J6"/>
    <mergeCell ref="A10:J10"/>
    <mergeCell ref="G5:J5"/>
    <mergeCell ref="A5:C5"/>
    <mergeCell ref="A1:J1"/>
    <mergeCell ref="A2:J2"/>
    <mergeCell ref="A3:J3"/>
    <mergeCell ref="A4:B4"/>
  </mergeCells>
  <printOptions/>
  <pageMargins left="0.7874015748031497" right="0.1968503937007874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Юлдаш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</dc:creator>
  <cp:keywords/>
  <dc:description/>
  <cp:lastModifiedBy>FuckYouBill</cp:lastModifiedBy>
  <cp:lastPrinted>2011-05-06T04:55:52Z</cp:lastPrinted>
  <dcterms:created xsi:type="dcterms:W3CDTF">2004-04-16T09:26:50Z</dcterms:created>
  <dcterms:modified xsi:type="dcterms:W3CDTF">2011-05-11T06:56:11Z</dcterms:modified>
  <cp:category/>
  <cp:version/>
  <cp:contentType/>
  <cp:contentStatus/>
</cp:coreProperties>
</file>